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tabRatio="755" activeTab="0"/>
  </bookViews>
  <sheets>
    <sheet name="Team" sheetId="1" r:id="rId1"/>
    <sheet name="97R" sheetId="2" r:id="rId2"/>
    <sheet name="105R" sheetId="3" r:id="rId3"/>
    <sheet name="114R" sheetId="4" r:id="rId4"/>
    <sheet name="123R" sheetId="5" r:id="rId5"/>
    <sheet name="132R" sheetId="6" r:id="rId6"/>
    <sheet name="145R" sheetId="7" r:id="rId7"/>
    <sheet name="155R" sheetId="8" r:id="rId8"/>
    <sheet name="165R" sheetId="9" r:id="rId9"/>
    <sheet name="181R" sheetId="10" r:id="rId10"/>
    <sheet name="198R" sheetId="11" r:id="rId11"/>
    <sheet name="220R" sheetId="12" r:id="rId12"/>
    <sheet name="220+R" sheetId="13" r:id="rId13"/>
  </sheets>
  <definedNames/>
  <calcPr fullCalcOnLoad="1"/>
</workbook>
</file>

<file path=xl/sharedStrings.xml><?xml version="1.0" encoding="utf-8"?>
<sst xmlns="http://schemas.openxmlformats.org/spreadsheetml/2006/main" count="661" uniqueCount="226">
  <si>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</si>
  <si>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</si>
  <si>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</si>
  <si>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</si>
  <si>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</si>
  <si>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</si>
  <si>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</si>
  <si>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</si>
  <si>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</si>
  <si>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</si>
  <si>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</si>
  <si>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</si>
  <si>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</si>
  <si>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</si>
  <si>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</si>
  <si>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Harper Creek</t>
  </si>
  <si>
    <t>Saugatuck</t>
  </si>
  <si>
    <t>Whitehall</t>
  </si>
  <si>
    <t>Clarkston</t>
  </si>
  <si>
    <t>Linden</t>
  </si>
  <si>
    <t>Flushing</t>
  </si>
  <si>
    <t>Atherton</t>
  </si>
  <si>
    <t>Birch Run</t>
  </si>
  <si>
    <t>Lake Orion</t>
  </si>
  <si>
    <t>Goodrich</t>
  </si>
  <si>
    <t>Montrose</t>
  </si>
  <si>
    <t>Lakeview</t>
  </si>
  <si>
    <t>Almont</t>
  </si>
  <si>
    <t>Mt.Morris</t>
  </si>
  <si>
    <t>Climax-Scotts</t>
  </si>
  <si>
    <t>Deckerville</t>
  </si>
  <si>
    <t>Whitmore Lake</t>
  </si>
  <si>
    <t>Morenci</t>
  </si>
  <si>
    <t>WOMEN'S 97 RAW</t>
  </si>
  <si>
    <t>Emily Taylor</t>
  </si>
  <si>
    <t>WOMEN'S 105 RAW</t>
  </si>
  <si>
    <t>Emily Bolda</t>
  </si>
  <si>
    <t>Kathryn Wagner</t>
  </si>
  <si>
    <t>Autumn Slominski</t>
  </si>
  <si>
    <t>Shelby Alexa</t>
  </si>
  <si>
    <t>Chelsea Head</t>
  </si>
  <si>
    <t>WOMEN'S 114 RAW</t>
  </si>
  <si>
    <t>Katie Deater</t>
  </si>
  <si>
    <t>Cross-Lex</t>
  </si>
  <si>
    <t>Haley Weber</t>
  </si>
  <si>
    <t>Alicia Doyle</t>
  </si>
  <si>
    <t>Victoria Burke</t>
  </si>
  <si>
    <t>Jen VonVoighlander</t>
  </si>
  <si>
    <t>Amanda Bower</t>
  </si>
  <si>
    <t>Karelyn Munro</t>
  </si>
  <si>
    <t>WOMEN'S 123 RAW</t>
  </si>
  <si>
    <t>Jessica VanAmburg</t>
  </si>
  <si>
    <t>Nicole Smid</t>
  </si>
  <si>
    <t>Liz Osantowski</t>
  </si>
  <si>
    <t>Shelby Wessel</t>
  </si>
  <si>
    <t>Paige Stephens</t>
  </si>
  <si>
    <t>Haley Gastneimar</t>
  </si>
  <si>
    <t>Salena Keller</t>
  </si>
  <si>
    <t>Pittsford</t>
  </si>
  <si>
    <t>Brianna Palleschi</t>
  </si>
  <si>
    <t>WOMEN'S 132 RAW</t>
  </si>
  <si>
    <t>Grace Jenkins</t>
  </si>
  <si>
    <t>Emily Burks</t>
  </si>
  <si>
    <t xml:space="preserve">Sonia Rodriguez </t>
  </si>
  <si>
    <t>WOMEN'S 145 RAW</t>
  </si>
  <si>
    <t>Abby Kohler</t>
  </si>
  <si>
    <t>Rachel Curts</t>
  </si>
  <si>
    <t>WOMEN'S 155 RAW</t>
  </si>
  <si>
    <t>Ashley Ramey</t>
  </si>
  <si>
    <t>Sara Schunter</t>
  </si>
  <si>
    <t>Katie Englemon</t>
  </si>
  <si>
    <t>WOMEN'S 165 RAW</t>
  </si>
  <si>
    <t>Chelsea Martin</t>
  </si>
  <si>
    <t>WOMEN'S 181 RAW</t>
  </si>
  <si>
    <t>Megan Speck</t>
  </si>
  <si>
    <t>Courtney Dean</t>
  </si>
  <si>
    <t>Kartini Chrisman</t>
  </si>
  <si>
    <t>WOMEN'S 198 RAW</t>
  </si>
  <si>
    <t>Deanna Higdon</t>
  </si>
  <si>
    <t xml:space="preserve">Jenna Peer </t>
  </si>
  <si>
    <t>WOMEN'S 220 RAW</t>
  </si>
  <si>
    <t>Amber Middleton</t>
  </si>
  <si>
    <t>Cassandra Javor</t>
  </si>
  <si>
    <t>Mt Morris</t>
  </si>
  <si>
    <t>WOMEN'S 220+ Raw</t>
  </si>
  <si>
    <t>Brittany McGinnis</t>
  </si>
  <si>
    <t>Allison Mayleban</t>
  </si>
  <si>
    <t>Courtney Manatty</t>
  </si>
  <si>
    <t>Jessi Craun</t>
  </si>
  <si>
    <t>Hemlock</t>
  </si>
  <si>
    <t>McKenna Johnson</t>
  </si>
  <si>
    <t>Amelia Stanley</t>
  </si>
  <si>
    <t>Northview</t>
  </si>
  <si>
    <t>Chloe Weaver</t>
  </si>
  <si>
    <t>Michelle Schillaci</t>
  </si>
  <si>
    <t>Bailee Orman</t>
  </si>
  <si>
    <t>Jessica Sult</t>
  </si>
  <si>
    <t>Kendyl Hinton</t>
  </si>
  <si>
    <t>Edwardsburg</t>
  </si>
  <si>
    <t>Samantha Evans</t>
  </si>
  <si>
    <t>Parchment</t>
  </si>
  <si>
    <t>Liela Bouabdellaoui</t>
  </si>
  <si>
    <t>Janee Langs</t>
  </si>
  <si>
    <t>Holly Billings</t>
  </si>
  <si>
    <t>Kateri Stachov</t>
  </si>
  <si>
    <t>Lauren Acton</t>
  </si>
  <si>
    <t>Kari Hanson</t>
  </si>
  <si>
    <t>Lanie Ford</t>
  </si>
  <si>
    <t>Chantel Silvia</t>
  </si>
  <si>
    <t>Tiffany Henson</t>
  </si>
  <si>
    <t>Courtney Moore</t>
  </si>
  <si>
    <t>Olivia Smid</t>
  </si>
  <si>
    <t>Sara Easton</t>
  </si>
  <si>
    <t>Scotti Langley</t>
  </si>
  <si>
    <t>Casey Tait</t>
  </si>
  <si>
    <t>Naomi Hoffman</t>
  </si>
  <si>
    <t>Danielle Keeler</t>
  </si>
  <si>
    <t>Allison Wixson</t>
  </si>
  <si>
    <t>Cherdevica Nichols</t>
  </si>
  <si>
    <t>Katie Ostentoski</t>
  </si>
  <si>
    <t>Shiana Maxwell</t>
  </si>
  <si>
    <t>Olivia Bouchard</t>
  </si>
  <si>
    <t>Kelli Levasseur</t>
  </si>
  <si>
    <t>Summerfield</t>
  </si>
  <si>
    <t>Maryssa Schneider</t>
  </si>
  <si>
    <t>Sidney Owens</t>
  </si>
  <si>
    <t>Stevie Ray Purdy</t>
  </si>
  <si>
    <t>Durand</t>
  </si>
  <si>
    <t>Alex Kelly</t>
  </si>
  <si>
    <t>Amanda Jelinek</t>
  </si>
  <si>
    <t>Lauren Masek</t>
  </si>
  <si>
    <t>Brittany Kensley</t>
  </si>
  <si>
    <t>Ashlet Breackman</t>
  </si>
  <si>
    <t>Stoney Creek</t>
  </si>
  <si>
    <t>Abby Buckner</t>
  </si>
  <si>
    <t>Taylor Mitchell</t>
  </si>
  <si>
    <t>Heather Hoffmeyer</t>
  </si>
  <si>
    <t>Onaway</t>
  </si>
  <si>
    <t>Alicia Barrett</t>
  </si>
  <si>
    <t>Kingsley</t>
  </si>
  <si>
    <t>Rachel Hildreth</t>
  </si>
  <si>
    <t>Mattie Emmendorfe</t>
  </si>
  <si>
    <t>Alexis Rodgers</t>
  </si>
  <si>
    <t>Are'Annah Corcoran</t>
  </si>
  <si>
    <t>Jen Eisinger</t>
  </si>
  <si>
    <t>Danielle Milan</t>
  </si>
  <si>
    <t>Standish Sterling</t>
  </si>
  <si>
    <t>Heather Wildfongs</t>
  </si>
  <si>
    <t>Katlyn Parent</t>
  </si>
  <si>
    <t>Capac</t>
  </si>
  <si>
    <t>Emily Armstrong</t>
  </si>
  <si>
    <t>Jamine Davis</t>
  </si>
  <si>
    <t>Bridgeport</t>
  </si>
  <si>
    <t>Roxanne Harrington</t>
  </si>
  <si>
    <t>Nicole Covell</t>
  </si>
  <si>
    <t>Jenison</t>
  </si>
  <si>
    <t>Mariah Clingman</t>
  </si>
  <si>
    <t>Rachael Hooten</t>
  </si>
  <si>
    <t>Kim Ferguson</t>
  </si>
  <si>
    <t>Kayla Smart</t>
  </si>
  <si>
    <t>Chelsea Costigan</t>
  </si>
  <si>
    <t>Chelsy Christy</t>
  </si>
  <si>
    <t>Croswell-Lexington</t>
  </si>
  <si>
    <t xml:space="preserve">Goodrich </t>
  </si>
  <si>
    <t>Lake View</t>
  </si>
  <si>
    <t>Mount Morris</t>
  </si>
  <si>
    <t>Standish-Sterling</t>
  </si>
  <si>
    <t>Lauren Houghton</t>
  </si>
  <si>
    <t>Amanda Huskinson</t>
  </si>
  <si>
    <t>Emily Jimenez</t>
  </si>
  <si>
    <t>x65</t>
  </si>
  <si>
    <t>x60</t>
  </si>
  <si>
    <t>x105</t>
  </si>
  <si>
    <t>x135</t>
  </si>
  <si>
    <t>x95</t>
  </si>
  <si>
    <t>x115</t>
  </si>
  <si>
    <t>x150</t>
  </si>
  <si>
    <t>x140</t>
  </si>
  <si>
    <t>x75</t>
  </si>
  <si>
    <t>x165</t>
  </si>
  <si>
    <t>x90</t>
  </si>
  <si>
    <t>x155</t>
  </si>
  <si>
    <t>x195</t>
  </si>
  <si>
    <t>x185</t>
  </si>
  <si>
    <t>x180</t>
  </si>
  <si>
    <t>x235</t>
  </si>
  <si>
    <t>x100</t>
  </si>
  <si>
    <t>x110</t>
  </si>
  <si>
    <t>x125</t>
  </si>
  <si>
    <t>x275</t>
  </si>
  <si>
    <t>x215</t>
  </si>
  <si>
    <t>x200</t>
  </si>
  <si>
    <t>x220</t>
  </si>
  <si>
    <t>x225</t>
  </si>
  <si>
    <t>x250</t>
  </si>
  <si>
    <t>x130</t>
  </si>
  <si>
    <t>x205</t>
  </si>
  <si>
    <t>x123</t>
  </si>
  <si>
    <t>x80</t>
  </si>
  <si>
    <t>x85</t>
  </si>
  <si>
    <t>x170</t>
  </si>
  <si>
    <t>x240</t>
  </si>
  <si>
    <t>x175</t>
  </si>
  <si>
    <t>x120</t>
  </si>
  <si>
    <t>x160</t>
  </si>
  <si>
    <t>x190</t>
  </si>
  <si>
    <t>x260</t>
  </si>
  <si>
    <t>x255</t>
  </si>
  <si>
    <t>x245</t>
  </si>
  <si>
    <t>x270</t>
  </si>
  <si>
    <t>x315</t>
  </si>
  <si>
    <t>x265</t>
  </si>
  <si>
    <t>x300</t>
  </si>
  <si>
    <t>x350</t>
  </si>
  <si>
    <t>x280</t>
  </si>
  <si>
    <t>x210</t>
  </si>
  <si>
    <t>x230</t>
  </si>
  <si>
    <t>x</t>
  </si>
  <si>
    <t>DQ</t>
  </si>
  <si>
    <t>220+</t>
  </si>
  <si>
    <t>x5</t>
  </si>
  <si>
    <t>x1</t>
  </si>
  <si>
    <t>x6</t>
  </si>
  <si>
    <t>x4</t>
  </si>
  <si>
    <t>x2</t>
  </si>
  <si>
    <t>x3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</si>
</sst>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6">
    <font>
      <sz val="10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1" xfId="0" applyFont="1" applyBorder="1" applyAlignment="1">
      <alignment/>
    </xf>
    <xf numFmtId="0" fontId="0" fillId="0" borderId="14" xfId="0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/>
    </xf>
    <xf numFmtId="0" fontId="3" fillId="0" borderId="39" xfId="0" applyFont="1" applyBorder="1" applyAlignment="1">
      <alignment textRotation="90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7.421875" style="0" bestFit="1" customWidth="1"/>
    <col min="2" max="25" width="3.140625" style="0" customWidth="1"/>
    <col min="26" max="26" width="7.00390625" style="0" customWidth="1"/>
    <col min="27" max="27" width="2.7109375" style="26" customWidth="1"/>
  </cols>
  <sheetData>
    <row r="1" spans="1:27" ht="39" customHeight="1" thickBot="1">
      <c r="A1" s="35"/>
      <c r="B1" s="107">
        <v>97</v>
      </c>
      <c r="C1" s="108"/>
      <c r="D1" s="107">
        <v>105</v>
      </c>
      <c r="E1" s="108"/>
      <c r="F1" s="109">
        <v>114</v>
      </c>
      <c r="G1" s="110"/>
      <c r="H1" s="105">
        <v>123</v>
      </c>
      <c r="I1" s="106"/>
      <c r="J1" s="109">
        <v>132</v>
      </c>
      <c r="K1" s="110"/>
      <c r="L1" s="105">
        <v>145</v>
      </c>
      <c r="M1" s="106"/>
      <c r="N1" s="109">
        <v>155</v>
      </c>
      <c r="O1" s="110"/>
      <c r="P1" s="105">
        <v>165</v>
      </c>
      <c r="Q1" s="106"/>
      <c r="R1" s="109">
        <v>181</v>
      </c>
      <c r="S1" s="110"/>
      <c r="T1" s="105">
        <v>198</v>
      </c>
      <c r="U1" s="106"/>
      <c r="V1" s="111">
        <v>220</v>
      </c>
      <c r="W1" s="112"/>
      <c r="X1" s="105" t="s">
        <v>219</v>
      </c>
      <c r="Y1" s="106"/>
      <c r="Z1" s="42" t="s">
        <v>3</v>
      </c>
      <c r="AA1" s="104" t="s">
        <v>14</v>
      </c>
    </row>
    <row r="2" spans="1:27" ht="12.75">
      <c r="A2" s="15" t="s">
        <v>31</v>
      </c>
      <c r="B2" s="29">
        <v>9</v>
      </c>
      <c r="C2" s="30">
        <v>7</v>
      </c>
      <c r="D2" s="29">
        <v>12</v>
      </c>
      <c r="E2" s="30">
        <v>9</v>
      </c>
      <c r="F2" s="29" t="s">
        <v>220</v>
      </c>
      <c r="G2" s="30" t="s">
        <v>221</v>
      </c>
      <c r="H2" s="29" t="s">
        <v>220</v>
      </c>
      <c r="I2" s="30" t="s">
        <v>221</v>
      </c>
      <c r="J2" s="29">
        <v>6</v>
      </c>
      <c r="K2" s="30" t="s">
        <v>221</v>
      </c>
      <c r="L2" s="29" t="s">
        <v>220</v>
      </c>
      <c r="M2" s="30" t="s">
        <v>223</v>
      </c>
      <c r="N2" s="29">
        <v>7</v>
      </c>
      <c r="O2" s="30" t="s">
        <v>224</v>
      </c>
      <c r="P2" s="29">
        <v>7</v>
      </c>
      <c r="Q2" s="30"/>
      <c r="R2" s="29">
        <v>9</v>
      </c>
      <c r="S2" s="30" t="s">
        <v>222</v>
      </c>
      <c r="T2" s="29">
        <v>12</v>
      </c>
      <c r="U2" s="30"/>
      <c r="V2" s="29">
        <v>8</v>
      </c>
      <c r="W2" s="30" t="s">
        <v>223</v>
      </c>
      <c r="X2" s="29" t="s">
        <v>220</v>
      </c>
      <c r="Y2" s="30" t="s">
        <v>225</v>
      </c>
      <c r="Z2" s="41">
        <f aca="true" t="shared" si="0" ref="Z2:Z34">SUM(B2:Y2)</f>
        <v>86</v>
      </c>
      <c r="AA2" s="2">
        <v>1</v>
      </c>
    </row>
    <row r="3" spans="1:27" ht="12.75">
      <c r="A3" s="15" t="s">
        <v>25</v>
      </c>
      <c r="B3" s="31">
        <v>5</v>
      </c>
      <c r="C3" s="32"/>
      <c r="D3" s="31">
        <v>3</v>
      </c>
      <c r="E3" s="32"/>
      <c r="F3" s="31">
        <v>9</v>
      </c>
      <c r="G3" s="32"/>
      <c r="H3" s="31">
        <v>7</v>
      </c>
      <c r="I3" s="32"/>
      <c r="J3" s="31">
        <v>5</v>
      </c>
      <c r="K3" s="32"/>
      <c r="L3" s="31">
        <v>9</v>
      </c>
      <c r="M3" s="32"/>
      <c r="N3" s="31"/>
      <c r="O3" s="32"/>
      <c r="P3" s="31">
        <v>12</v>
      </c>
      <c r="Q3" s="32"/>
      <c r="R3" s="31"/>
      <c r="S3" s="32"/>
      <c r="T3" s="31"/>
      <c r="U3" s="32"/>
      <c r="V3" s="31"/>
      <c r="W3" s="32"/>
      <c r="X3" s="31">
        <v>4</v>
      </c>
      <c r="Y3" s="32"/>
      <c r="Z3" s="41">
        <f t="shared" si="0"/>
        <v>54</v>
      </c>
      <c r="AA3" s="2">
        <v>2</v>
      </c>
    </row>
    <row r="4" spans="1:27" ht="12.75">
      <c r="A4" s="15" t="s">
        <v>162</v>
      </c>
      <c r="B4" s="31"/>
      <c r="C4" s="32"/>
      <c r="D4" s="31"/>
      <c r="E4" s="32"/>
      <c r="F4" s="31">
        <v>12</v>
      </c>
      <c r="G4" s="32">
        <v>3</v>
      </c>
      <c r="H4" s="31">
        <v>12</v>
      </c>
      <c r="I4" s="32"/>
      <c r="J4" s="31">
        <v>2</v>
      </c>
      <c r="K4" s="32"/>
      <c r="L4" s="31"/>
      <c r="M4" s="32"/>
      <c r="N4" s="31"/>
      <c r="O4" s="32"/>
      <c r="P4" s="31">
        <v>8</v>
      </c>
      <c r="Q4" s="32"/>
      <c r="R4" s="31"/>
      <c r="S4" s="32"/>
      <c r="T4" s="31">
        <v>9</v>
      </c>
      <c r="U4" s="32"/>
      <c r="V4" s="31"/>
      <c r="W4" s="32"/>
      <c r="X4" s="31"/>
      <c r="Y4" s="32"/>
      <c r="Z4" s="41">
        <f t="shared" si="0"/>
        <v>46</v>
      </c>
      <c r="AA4" s="2">
        <v>3</v>
      </c>
    </row>
    <row r="5" spans="1:27" ht="12.75">
      <c r="A5" s="15" t="s">
        <v>29</v>
      </c>
      <c r="B5" s="31">
        <v>6</v>
      </c>
      <c r="C5" s="32"/>
      <c r="D5" s="31"/>
      <c r="E5" s="32"/>
      <c r="F5" s="31"/>
      <c r="G5" s="32"/>
      <c r="H5" s="31"/>
      <c r="I5" s="32"/>
      <c r="J5" s="31">
        <v>12</v>
      </c>
      <c r="K5" s="32"/>
      <c r="L5" s="31"/>
      <c r="M5" s="32"/>
      <c r="N5" s="31">
        <v>8</v>
      </c>
      <c r="O5" s="32"/>
      <c r="P5" s="31">
        <v>9</v>
      </c>
      <c r="Q5" s="32"/>
      <c r="R5" s="31"/>
      <c r="S5" s="32"/>
      <c r="T5" s="31"/>
      <c r="U5" s="32"/>
      <c r="V5" s="31">
        <v>5</v>
      </c>
      <c r="W5" s="32"/>
      <c r="X5" s="31"/>
      <c r="Y5" s="32"/>
      <c r="Z5" s="41">
        <f t="shared" si="0"/>
        <v>40</v>
      </c>
      <c r="AA5" s="2">
        <v>4</v>
      </c>
    </row>
    <row r="6" spans="1:27" ht="12.75">
      <c r="A6" s="15" t="s">
        <v>163</v>
      </c>
      <c r="B6" s="31"/>
      <c r="C6" s="32"/>
      <c r="D6" s="31"/>
      <c r="E6" s="32"/>
      <c r="F6" s="31">
        <v>8</v>
      </c>
      <c r="G6" s="32"/>
      <c r="H6" s="31">
        <v>3</v>
      </c>
      <c r="I6" s="32"/>
      <c r="J6" s="31">
        <v>7</v>
      </c>
      <c r="K6" s="32"/>
      <c r="L6" s="31">
        <v>3</v>
      </c>
      <c r="M6" s="32"/>
      <c r="N6" s="31">
        <v>4</v>
      </c>
      <c r="O6" s="32"/>
      <c r="P6" s="31"/>
      <c r="Q6" s="32"/>
      <c r="R6" s="31"/>
      <c r="S6" s="32"/>
      <c r="T6" s="31"/>
      <c r="U6" s="32"/>
      <c r="V6" s="31"/>
      <c r="W6" s="32"/>
      <c r="X6" s="31"/>
      <c r="Y6" s="32"/>
      <c r="Z6" s="41">
        <f t="shared" si="0"/>
        <v>25</v>
      </c>
      <c r="AA6" s="2">
        <v>5</v>
      </c>
    </row>
    <row r="7" spans="1:27" ht="12.75">
      <c r="A7" s="27" t="s">
        <v>165</v>
      </c>
      <c r="B7" s="31">
        <v>8</v>
      </c>
      <c r="C7" s="32"/>
      <c r="D7" s="31"/>
      <c r="E7" s="32"/>
      <c r="F7" s="31"/>
      <c r="G7" s="32"/>
      <c r="H7" s="31"/>
      <c r="I7" s="32"/>
      <c r="J7" s="31"/>
      <c r="K7" s="32"/>
      <c r="L7" s="31"/>
      <c r="M7" s="32"/>
      <c r="N7" s="31"/>
      <c r="O7" s="32"/>
      <c r="P7" s="31"/>
      <c r="Q7" s="32"/>
      <c r="R7" s="31"/>
      <c r="S7" s="32"/>
      <c r="T7" s="31"/>
      <c r="U7" s="32"/>
      <c r="V7" s="31">
        <v>12</v>
      </c>
      <c r="W7" s="32"/>
      <c r="X7" s="31"/>
      <c r="Y7" s="32"/>
      <c r="Z7" s="41">
        <f t="shared" si="0"/>
        <v>20</v>
      </c>
      <c r="AA7" s="2">
        <v>6</v>
      </c>
    </row>
    <row r="8" spans="1:27" ht="12.75">
      <c r="A8" s="27" t="s">
        <v>21</v>
      </c>
      <c r="B8" s="31">
        <v>12</v>
      </c>
      <c r="C8" s="32"/>
      <c r="D8" s="31">
        <v>7</v>
      </c>
      <c r="E8" s="32"/>
      <c r="F8" s="31"/>
      <c r="G8" s="32"/>
      <c r="H8" s="31"/>
      <c r="I8" s="32"/>
      <c r="J8" s="31"/>
      <c r="K8" s="32"/>
      <c r="L8" s="31"/>
      <c r="M8" s="32"/>
      <c r="N8" s="31"/>
      <c r="O8" s="32"/>
      <c r="P8" s="31"/>
      <c r="Q8" s="32"/>
      <c r="R8" s="31"/>
      <c r="S8" s="32"/>
      <c r="T8" s="31"/>
      <c r="U8" s="32"/>
      <c r="V8" s="31"/>
      <c r="W8" s="32"/>
      <c r="X8" s="31"/>
      <c r="Y8" s="32"/>
      <c r="Z8" s="41">
        <f t="shared" si="0"/>
        <v>19</v>
      </c>
      <c r="AA8" s="2">
        <v>7</v>
      </c>
    </row>
    <row r="9" spans="1:27" ht="12.75">
      <c r="A9" s="15" t="s">
        <v>164</v>
      </c>
      <c r="B9" s="31"/>
      <c r="C9" s="32"/>
      <c r="D9" s="31"/>
      <c r="E9" s="32"/>
      <c r="F9" s="31"/>
      <c r="G9" s="32"/>
      <c r="H9" s="31">
        <v>9</v>
      </c>
      <c r="I9" s="32"/>
      <c r="J9" s="31"/>
      <c r="K9" s="32"/>
      <c r="L9" s="31">
        <v>1</v>
      </c>
      <c r="M9" s="32"/>
      <c r="N9" s="31"/>
      <c r="O9" s="32"/>
      <c r="P9" s="31"/>
      <c r="Q9" s="32"/>
      <c r="R9" s="31"/>
      <c r="S9" s="32"/>
      <c r="T9" s="31"/>
      <c r="U9" s="32"/>
      <c r="V9" s="31">
        <v>7</v>
      </c>
      <c r="W9" s="32"/>
      <c r="X9" s="31"/>
      <c r="Y9" s="32"/>
      <c r="Z9" s="41">
        <f t="shared" si="0"/>
        <v>17</v>
      </c>
      <c r="AA9" s="2">
        <v>8</v>
      </c>
    </row>
    <row r="10" spans="1:27" ht="12.75">
      <c r="A10" s="15" t="s">
        <v>20</v>
      </c>
      <c r="B10" s="31"/>
      <c r="C10" s="32"/>
      <c r="D10" s="31"/>
      <c r="E10" s="32"/>
      <c r="F10" s="31"/>
      <c r="G10" s="32"/>
      <c r="H10" s="31"/>
      <c r="I10" s="32"/>
      <c r="J10" s="31">
        <v>4</v>
      </c>
      <c r="K10" s="32"/>
      <c r="L10" s="31"/>
      <c r="M10" s="32"/>
      <c r="N10" s="31">
        <v>12</v>
      </c>
      <c r="O10" s="32"/>
      <c r="P10" s="31"/>
      <c r="Q10" s="32"/>
      <c r="R10" s="31"/>
      <c r="S10" s="32"/>
      <c r="T10" s="31"/>
      <c r="U10" s="32"/>
      <c r="V10" s="31"/>
      <c r="W10" s="32"/>
      <c r="X10" s="31"/>
      <c r="Y10" s="32"/>
      <c r="Z10" s="41">
        <f t="shared" si="0"/>
        <v>16</v>
      </c>
      <c r="AA10" s="2">
        <v>9</v>
      </c>
    </row>
    <row r="11" spans="1:27" ht="12.75">
      <c r="A11" s="15" t="s">
        <v>23</v>
      </c>
      <c r="B11" s="31"/>
      <c r="C11" s="32"/>
      <c r="D11" s="31"/>
      <c r="E11" s="32"/>
      <c r="F11" s="31"/>
      <c r="G11" s="32"/>
      <c r="H11" s="31">
        <v>4</v>
      </c>
      <c r="I11" s="32"/>
      <c r="J11" s="31">
        <v>3</v>
      </c>
      <c r="K11" s="32"/>
      <c r="L11" s="31">
        <v>8</v>
      </c>
      <c r="M11" s="32"/>
      <c r="N11" s="31"/>
      <c r="O11" s="32"/>
      <c r="P11" s="31"/>
      <c r="Q11" s="32"/>
      <c r="R11" s="31"/>
      <c r="S11" s="32"/>
      <c r="T11" s="31"/>
      <c r="U11" s="32"/>
      <c r="V11" s="31"/>
      <c r="W11" s="32"/>
      <c r="X11" s="31"/>
      <c r="Y11" s="32"/>
      <c r="Z11" s="41">
        <f t="shared" si="0"/>
        <v>15</v>
      </c>
      <c r="AA11" s="2">
        <v>10</v>
      </c>
    </row>
    <row r="12" spans="1:27" ht="12.75">
      <c r="A12" s="27" t="s">
        <v>22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>
        <v>12</v>
      </c>
      <c r="S12" s="32"/>
      <c r="T12" s="31"/>
      <c r="U12" s="32"/>
      <c r="V12" s="31"/>
      <c r="W12" s="32"/>
      <c r="X12" s="31"/>
      <c r="Y12" s="32"/>
      <c r="Z12" s="41">
        <f t="shared" si="0"/>
        <v>12</v>
      </c>
      <c r="AA12" s="2"/>
    </row>
    <row r="13" spans="1:27" ht="12.75">
      <c r="A13" s="15" t="s">
        <v>152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>
        <v>12</v>
      </c>
      <c r="Y13" s="32"/>
      <c r="Z13" s="41">
        <f t="shared" si="0"/>
        <v>12</v>
      </c>
      <c r="AA13" s="2"/>
    </row>
    <row r="14" spans="1:27" ht="12.75">
      <c r="A14" s="15" t="s">
        <v>17</v>
      </c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31">
        <v>12</v>
      </c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2"/>
      <c r="X14" s="31"/>
      <c r="Y14" s="32"/>
      <c r="Z14" s="41">
        <f t="shared" si="0"/>
        <v>12</v>
      </c>
      <c r="AA14" s="2"/>
    </row>
    <row r="15" spans="1:27" ht="12.75">
      <c r="A15" s="15" t="s">
        <v>92</v>
      </c>
      <c r="B15" s="31"/>
      <c r="C15" s="32"/>
      <c r="D15" s="31"/>
      <c r="E15" s="32"/>
      <c r="F15" s="31"/>
      <c r="G15" s="32"/>
      <c r="H15" s="31">
        <v>2</v>
      </c>
      <c r="I15" s="32"/>
      <c r="J15" s="31"/>
      <c r="K15" s="32"/>
      <c r="L15" s="31"/>
      <c r="M15" s="32"/>
      <c r="N15" s="31">
        <v>9</v>
      </c>
      <c r="O15" s="32"/>
      <c r="P15" s="31"/>
      <c r="Q15" s="32"/>
      <c r="R15" s="31"/>
      <c r="S15" s="32"/>
      <c r="T15" s="31"/>
      <c r="U15" s="32"/>
      <c r="V15" s="31"/>
      <c r="W15" s="32"/>
      <c r="X15" s="31"/>
      <c r="Y15" s="32"/>
      <c r="Z15" s="41">
        <f t="shared" si="0"/>
        <v>11</v>
      </c>
      <c r="AA15" s="2"/>
    </row>
    <row r="16" spans="1:27" ht="12.75">
      <c r="A16" s="15" t="s">
        <v>100</v>
      </c>
      <c r="B16" s="31"/>
      <c r="C16" s="32"/>
      <c r="D16" s="31"/>
      <c r="E16" s="32"/>
      <c r="F16" s="31">
        <v>2</v>
      </c>
      <c r="G16" s="32"/>
      <c r="H16" s="31">
        <v>6</v>
      </c>
      <c r="I16" s="32"/>
      <c r="J16" s="31"/>
      <c r="K16" s="32"/>
      <c r="L16" s="31"/>
      <c r="M16" s="32"/>
      <c r="N16" s="31">
        <v>3</v>
      </c>
      <c r="O16" s="32"/>
      <c r="P16" s="31"/>
      <c r="Q16" s="32"/>
      <c r="R16" s="31"/>
      <c r="S16" s="32"/>
      <c r="T16" s="31"/>
      <c r="U16" s="32"/>
      <c r="V16" s="31"/>
      <c r="W16" s="32"/>
      <c r="X16" s="31"/>
      <c r="Y16" s="32"/>
      <c r="Z16" s="41">
        <f t="shared" si="0"/>
        <v>11</v>
      </c>
      <c r="AA16" s="2"/>
    </row>
    <row r="17" spans="1:27" ht="12.75">
      <c r="A17" s="15" t="s">
        <v>166</v>
      </c>
      <c r="B17" s="31"/>
      <c r="C17" s="32"/>
      <c r="D17" s="31"/>
      <c r="E17" s="32"/>
      <c r="F17" s="31"/>
      <c r="G17" s="32"/>
      <c r="H17" s="31"/>
      <c r="I17" s="32"/>
      <c r="J17" s="31">
        <v>9</v>
      </c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2"/>
      <c r="X17" s="31"/>
      <c r="Y17" s="32"/>
      <c r="Z17" s="41">
        <f t="shared" si="0"/>
        <v>9</v>
      </c>
      <c r="AA17" s="2"/>
    </row>
    <row r="18" spans="1:27" ht="12.75">
      <c r="A18" s="15" t="s">
        <v>133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  <c r="S18" s="32"/>
      <c r="T18" s="31"/>
      <c r="U18" s="32"/>
      <c r="V18" s="31">
        <v>9</v>
      </c>
      <c r="W18" s="32"/>
      <c r="X18" s="31"/>
      <c r="Y18" s="32"/>
      <c r="Z18" s="41">
        <f t="shared" si="0"/>
        <v>9</v>
      </c>
      <c r="AA18" s="2"/>
    </row>
    <row r="19" spans="1:27" ht="12.75">
      <c r="A19" s="27" t="s">
        <v>137</v>
      </c>
      <c r="B19" s="31"/>
      <c r="C19" s="32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>
        <v>8</v>
      </c>
      <c r="S19" s="32"/>
      <c r="T19" s="31"/>
      <c r="U19" s="32"/>
      <c r="V19" s="31"/>
      <c r="W19" s="32"/>
      <c r="X19" s="31"/>
      <c r="Y19" s="32"/>
      <c r="Z19" s="41">
        <f t="shared" si="0"/>
        <v>8</v>
      </c>
      <c r="AA19" s="18"/>
    </row>
    <row r="20" spans="1:27" ht="12.75">
      <c r="A20" s="27" t="s">
        <v>58</v>
      </c>
      <c r="B20" s="31"/>
      <c r="C20" s="32"/>
      <c r="D20" s="31"/>
      <c r="E20" s="32"/>
      <c r="F20" s="31"/>
      <c r="G20" s="32"/>
      <c r="H20" s="31">
        <v>8</v>
      </c>
      <c r="I20" s="32"/>
      <c r="J20" s="31"/>
      <c r="K20" s="32"/>
      <c r="L20" s="31"/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2"/>
      <c r="X20" s="31"/>
      <c r="Y20" s="32"/>
      <c r="Z20" s="41">
        <f t="shared" si="0"/>
        <v>8</v>
      </c>
      <c r="AA20" s="28"/>
    </row>
    <row r="21" spans="1:26" ht="12.75">
      <c r="A21" s="15" t="s">
        <v>123</v>
      </c>
      <c r="B21" s="31"/>
      <c r="C21" s="32"/>
      <c r="D21" s="31"/>
      <c r="E21" s="32"/>
      <c r="F21" s="31"/>
      <c r="G21" s="32"/>
      <c r="H21" s="31"/>
      <c r="I21" s="32"/>
      <c r="J21" s="31">
        <v>8</v>
      </c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2"/>
      <c r="V21" s="31"/>
      <c r="W21" s="32"/>
      <c r="X21" s="31"/>
      <c r="Y21" s="32"/>
      <c r="Z21" s="41">
        <f t="shared" si="0"/>
        <v>8</v>
      </c>
    </row>
    <row r="22" spans="1:26" ht="12.75">
      <c r="A22" s="15" t="s">
        <v>18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>
        <v>7</v>
      </c>
      <c r="S22" s="32"/>
      <c r="T22" s="31"/>
      <c r="U22" s="32"/>
      <c r="V22" s="31"/>
      <c r="W22" s="32"/>
      <c r="X22" s="31"/>
      <c r="Y22" s="32"/>
      <c r="Z22" s="41">
        <f t="shared" si="0"/>
        <v>7</v>
      </c>
    </row>
    <row r="23" spans="1:26" ht="12.75">
      <c r="A23" s="27" t="s">
        <v>127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>
        <v>7</v>
      </c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31"/>
      <c r="Y23" s="32"/>
      <c r="Z23" s="41">
        <f t="shared" si="0"/>
        <v>7</v>
      </c>
    </row>
    <row r="24" spans="1:26" ht="12.75">
      <c r="A24" s="15" t="s">
        <v>98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/>
      <c r="S24" s="32"/>
      <c r="T24" s="31"/>
      <c r="U24" s="32"/>
      <c r="V24" s="31"/>
      <c r="W24" s="32"/>
      <c r="X24" s="31">
        <v>7</v>
      </c>
      <c r="Y24" s="32"/>
      <c r="Z24" s="41">
        <f t="shared" si="0"/>
        <v>7</v>
      </c>
    </row>
    <row r="25" spans="1:26" ht="12.75">
      <c r="A25" s="15" t="s">
        <v>89</v>
      </c>
      <c r="B25" s="31"/>
      <c r="C25" s="32"/>
      <c r="D25" s="31"/>
      <c r="E25" s="32"/>
      <c r="F25" s="31">
        <v>7</v>
      </c>
      <c r="G25" s="32"/>
      <c r="H25" s="31"/>
      <c r="I25" s="32"/>
      <c r="J25" s="31"/>
      <c r="K25" s="32"/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2"/>
      <c r="X25" s="31"/>
      <c r="Y25" s="32"/>
      <c r="Z25" s="41">
        <f t="shared" si="0"/>
        <v>7</v>
      </c>
    </row>
    <row r="26" spans="1:26" ht="12.75">
      <c r="A26" s="27" t="s">
        <v>149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>
        <v>6</v>
      </c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41">
        <f t="shared" si="0"/>
        <v>6</v>
      </c>
    </row>
    <row r="27" spans="1:26" ht="12.75">
      <c r="A27" s="15" t="s">
        <v>15</v>
      </c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1"/>
      <c r="W27" s="32"/>
      <c r="X27" s="31">
        <v>6</v>
      </c>
      <c r="Y27" s="32"/>
      <c r="Z27" s="41">
        <f t="shared" si="0"/>
        <v>6</v>
      </c>
    </row>
    <row r="28" spans="1:26" ht="12.75">
      <c r="A28" s="15" t="s">
        <v>155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>
        <v>6</v>
      </c>
      <c r="O28" s="32"/>
      <c r="P28" s="31"/>
      <c r="Q28" s="32"/>
      <c r="R28" s="31"/>
      <c r="S28" s="32"/>
      <c r="T28" s="31"/>
      <c r="U28" s="32"/>
      <c r="V28" s="31"/>
      <c r="W28" s="32"/>
      <c r="X28" s="31"/>
      <c r="Y28" s="32"/>
      <c r="Z28" s="41">
        <f t="shared" si="0"/>
        <v>6</v>
      </c>
    </row>
    <row r="29" spans="1:26" ht="12.75">
      <c r="A29" s="27" t="s">
        <v>139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>
        <v>6</v>
      </c>
      <c r="W29" s="32"/>
      <c r="X29" s="31"/>
      <c r="Y29" s="32"/>
      <c r="Z29" s="41">
        <f t="shared" si="0"/>
        <v>6</v>
      </c>
    </row>
    <row r="30" spans="1:26" ht="12.75">
      <c r="A30" s="15" t="s">
        <v>32</v>
      </c>
      <c r="B30" s="31"/>
      <c r="C30" s="32"/>
      <c r="D30" s="31"/>
      <c r="E30" s="32"/>
      <c r="F30" s="31">
        <v>6</v>
      </c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  <c r="X30" s="31"/>
      <c r="Y30" s="32"/>
      <c r="Z30" s="41">
        <f t="shared" si="0"/>
        <v>6</v>
      </c>
    </row>
    <row r="31" spans="1:26" ht="12.75">
      <c r="A31" s="15" t="s">
        <v>16</v>
      </c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>
        <v>5</v>
      </c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41">
        <f t="shared" si="0"/>
        <v>5</v>
      </c>
    </row>
    <row r="32" spans="1:26" ht="12.75">
      <c r="A32" s="27" t="s">
        <v>27</v>
      </c>
      <c r="B32" s="31"/>
      <c r="C32" s="32"/>
      <c r="D32" s="31"/>
      <c r="E32" s="32"/>
      <c r="F32" s="31">
        <v>4</v>
      </c>
      <c r="G32" s="32"/>
      <c r="H32" s="31"/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31"/>
      <c r="W32" s="32"/>
      <c r="X32" s="31"/>
      <c r="Y32" s="32"/>
      <c r="Z32" s="41">
        <f t="shared" si="0"/>
        <v>4</v>
      </c>
    </row>
    <row r="33" spans="1:26" ht="12.75">
      <c r="A33" s="15" t="s">
        <v>19</v>
      </c>
      <c r="B33" s="31"/>
      <c r="C33" s="32"/>
      <c r="D33" s="31"/>
      <c r="E33" s="32"/>
      <c r="F33" s="31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31"/>
      <c r="W33" s="32"/>
      <c r="X33" s="31"/>
      <c r="Y33" s="32"/>
      <c r="Z33" s="41">
        <f t="shared" si="0"/>
        <v>0</v>
      </c>
    </row>
    <row r="34" spans="1:26" ht="12.75">
      <c r="A34" s="15"/>
      <c r="B34" s="31"/>
      <c r="C34" s="32"/>
      <c r="D34" s="31"/>
      <c r="E34" s="32"/>
      <c r="F34" s="31"/>
      <c r="G34" s="32"/>
      <c r="H34" s="31"/>
      <c r="I34" s="32"/>
      <c r="J34" s="31"/>
      <c r="K34" s="32"/>
      <c r="L34" s="31"/>
      <c r="M34" s="32"/>
      <c r="N34" s="31"/>
      <c r="O34" s="32"/>
      <c r="P34" s="31"/>
      <c r="Q34" s="32"/>
      <c r="R34" s="31"/>
      <c r="S34" s="32"/>
      <c r="T34" s="31"/>
      <c r="U34" s="32"/>
      <c r="V34" s="31"/>
      <c r="W34" s="32"/>
      <c r="X34" s="31"/>
      <c r="Y34" s="32"/>
      <c r="Z34" s="41">
        <f t="shared" si="0"/>
        <v>0</v>
      </c>
    </row>
    <row r="35" spans="1:26" ht="13.5" thickBot="1">
      <c r="A35" s="103"/>
      <c r="B35" s="33"/>
      <c r="C35" s="34"/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3"/>
      <c r="O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40">
        <f>SUM(D35:Z35)</f>
        <v>0</v>
      </c>
    </row>
    <row r="36" spans="1:26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2.7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2.75">
      <c r="A38" s="55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2.7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2.7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2.75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2.7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2.75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.75">
      <c r="A44" s="55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2.75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2.75">
      <c r="A46" s="55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2.75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2.75">
      <c r="A48" s="55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2.75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>
      <c r="A50" s="55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2.75">
      <c r="A52" s="55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2.75">
      <c r="A53" s="55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2.75">
      <c r="A54" s="55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2.75">
      <c r="A55" s="55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2.75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2.75">
      <c r="A57" s="55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2.75">
      <c r="A58" s="55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2.75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2.75">
      <c r="A60" s="55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2.75">
      <c r="A61" s="55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2.75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2.75">
      <c r="A63" s="55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2.75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2.75">
      <c r="A65" s="55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2.75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2.75">
      <c r="A67" s="55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2.75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2.75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2.75">
      <c r="A70" s="55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2.75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2.75">
      <c r="A72" s="55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2.75">
      <c r="A73" s="55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2.75">
      <c r="A74" s="55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2.75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2.75">
      <c r="A76" s="100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2.75">
      <c r="A77" s="55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2.75">
      <c r="A78" s="55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2.75">
      <c r="A79" s="100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2.75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2.75">
      <c r="A81" s="100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</sheetData>
  <mergeCells count="12">
    <mergeCell ref="X1:Y1"/>
    <mergeCell ref="R1:S1"/>
    <mergeCell ref="V1:W1"/>
    <mergeCell ref="T1:U1"/>
    <mergeCell ref="P1:Q1"/>
    <mergeCell ref="B1:C1"/>
    <mergeCell ref="F1:G1"/>
    <mergeCell ref="J1:K1"/>
    <mergeCell ref="N1:O1"/>
    <mergeCell ref="H1:I1"/>
    <mergeCell ref="D1:E1"/>
    <mergeCell ref="L1:M1"/>
  </mergeCells>
  <printOptions/>
  <pageMargins left="0" right="0" top="1" bottom="1" header="0.5" footer="0.5"/>
  <pageSetup horizontalDpi="300" verticalDpi="300" orientation="portrait" r:id="rId1"/>
  <headerFooter alignWithMargins="0">
    <oddHeader>&amp;C&amp;"Arial,Bold"&amp;20Varsity Raw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C15" sqref="C15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73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167.9</v>
      </c>
      <c r="B3" s="1" t="s">
        <v>169</v>
      </c>
      <c r="C3" s="15" t="s">
        <v>22</v>
      </c>
      <c r="D3" s="9">
        <v>245</v>
      </c>
      <c r="E3" s="10">
        <v>260</v>
      </c>
      <c r="F3" s="11" t="s">
        <v>189</v>
      </c>
      <c r="G3" s="9">
        <v>115</v>
      </c>
      <c r="H3" s="10">
        <v>125</v>
      </c>
      <c r="I3" s="11">
        <v>130</v>
      </c>
      <c r="J3" s="12">
        <f aca="true" t="shared" si="0" ref="J3:J10">MAX(D3:F3)+MAX(G3:I3)</f>
        <v>390</v>
      </c>
      <c r="K3" s="9">
        <v>285</v>
      </c>
      <c r="L3" s="10">
        <v>315</v>
      </c>
      <c r="M3" s="11">
        <v>335</v>
      </c>
      <c r="N3" s="38">
        <f aca="true" t="shared" si="1" ref="N3:N10">J3+MAX(K3:M3)</f>
        <v>725</v>
      </c>
      <c r="O3" s="2">
        <v>1</v>
      </c>
    </row>
    <row r="4" spans="1:15" ht="13.5" thickBot="1">
      <c r="A4" s="2">
        <v>178</v>
      </c>
      <c r="B4" s="7" t="s">
        <v>75</v>
      </c>
      <c r="C4" s="8" t="s">
        <v>31</v>
      </c>
      <c r="D4" s="13">
        <v>200</v>
      </c>
      <c r="E4" s="2">
        <v>225</v>
      </c>
      <c r="F4" s="14" t="s">
        <v>194</v>
      </c>
      <c r="G4" s="13">
        <v>115</v>
      </c>
      <c r="H4" s="2">
        <v>125</v>
      </c>
      <c r="I4" s="14">
        <v>135</v>
      </c>
      <c r="J4" s="12">
        <f t="shared" si="0"/>
        <v>360</v>
      </c>
      <c r="K4" s="13">
        <v>255</v>
      </c>
      <c r="L4" s="2">
        <v>275</v>
      </c>
      <c r="M4" s="14">
        <v>305</v>
      </c>
      <c r="N4" s="38">
        <f t="shared" si="1"/>
        <v>665</v>
      </c>
      <c r="O4" s="2">
        <v>2</v>
      </c>
    </row>
    <row r="5" spans="1:15" ht="13.5" thickBot="1">
      <c r="A5" s="2">
        <v>165.2</v>
      </c>
      <c r="B5" s="7" t="s">
        <v>136</v>
      </c>
      <c r="C5" s="8" t="s">
        <v>137</v>
      </c>
      <c r="D5" s="13">
        <v>200</v>
      </c>
      <c r="E5" s="2">
        <v>215</v>
      </c>
      <c r="F5" s="14">
        <v>220</v>
      </c>
      <c r="G5" s="13">
        <v>100</v>
      </c>
      <c r="H5" s="2">
        <v>110</v>
      </c>
      <c r="I5" s="14">
        <v>115</v>
      </c>
      <c r="J5" s="12">
        <f t="shared" si="0"/>
        <v>335</v>
      </c>
      <c r="K5" s="13">
        <v>260</v>
      </c>
      <c r="L5" s="2">
        <v>275</v>
      </c>
      <c r="M5" s="14">
        <v>290</v>
      </c>
      <c r="N5" s="38">
        <f t="shared" si="1"/>
        <v>625</v>
      </c>
      <c r="O5" s="2">
        <v>3</v>
      </c>
    </row>
    <row r="6" spans="1:15" ht="13.5" thickBot="1">
      <c r="A6" s="2">
        <v>174</v>
      </c>
      <c r="B6" s="7" t="s">
        <v>76</v>
      </c>
      <c r="C6" s="8" t="s">
        <v>18</v>
      </c>
      <c r="D6" s="13">
        <v>195</v>
      </c>
      <c r="E6" s="2" t="s">
        <v>196</v>
      </c>
      <c r="F6" s="14" t="s">
        <v>196</v>
      </c>
      <c r="G6" s="13">
        <v>140</v>
      </c>
      <c r="H6" s="2">
        <v>145</v>
      </c>
      <c r="I6" s="14" t="s">
        <v>176</v>
      </c>
      <c r="J6" s="12">
        <f t="shared" si="0"/>
        <v>340</v>
      </c>
      <c r="K6" s="13">
        <v>255</v>
      </c>
      <c r="L6" s="2">
        <v>260</v>
      </c>
      <c r="M6" s="14">
        <v>270</v>
      </c>
      <c r="N6" s="38">
        <f t="shared" si="1"/>
        <v>610</v>
      </c>
      <c r="O6" s="2">
        <v>4</v>
      </c>
    </row>
    <row r="7" spans="1:15" ht="13.5" thickBot="1">
      <c r="A7" s="2">
        <v>178</v>
      </c>
      <c r="B7" s="46" t="s">
        <v>74</v>
      </c>
      <c r="C7" s="47" t="s">
        <v>31</v>
      </c>
      <c r="D7" s="13">
        <v>120</v>
      </c>
      <c r="E7" s="2">
        <v>125</v>
      </c>
      <c r="F7" s="14">
        <v>135</v>
      </c>
      <c r="G7" s="13">
        <v>75</v>
      </c>
      <c r="H7" s="2">
        <v>85</v>
      </c>
      <c r="I7" s="14" t="s">
        <v>174</v>
      </c>
      <c r="J7" s="12">
        <f t="shared" si="0"/>
        <v>220</v>
      </c>
      <c r="K7" s="16">
        <v>185</v>
      </c>
      <c r="L7" s="3">
        <v>195</v>
      </c>
      <c r="M7" s="20">
        <v>215</v>
      </c>
      <c r="N7" s="38">
        <f t="shared" si="1"/>
        <v>435</v>
      </c>
      <c r="O7" s="2">
        <v>5</v>
      </c>
    </row>
    <row r="8" spans="1:15" ht="13.5" thickBot="1">
      <c r="A8" s="2"/>
      <c r="B8" s="7"/>
      <c r="C8" s="8"/>
      <c r="D8" s="13"/>
      <c r="E8" s="2"/>
      <c r="F8" s="14"/>
      <c r="G8" s="13"/>
      <c r="H8" s="2"/>
      <c r="I8" s="14"/>
      <c r="J8" s="12">
        <f t="shared" si="0"/>
        <v>0</v>
      </c>
      <c r="K8" s="13"/>
      <c r="L8" s="2"/>
      <c r="M8" s="14"/>
      <c r="N8" s="38">
        <f t="shared" si="1"/>
        <v>0</v>
      </c>
      <c r="O8" s="2">
        <v>6</v>
      </c>
    </row>
    <row r="9" spans="1:15" ht="13.5" thickBot="1">
      <c r="A9" s="2"/>
      <c r="B9" s="7"/>
      <c r="C9" s="8"/>
      <c r="D9" s="13"/>
      <c r="E9" s="2"/>
      <c r="F9" s="14"/>
      <c r="G9" s="13"/>
      <c r="H9" s="2"/>
      <c r="I9" s="14"/>
      <c r="J9" s="12">
        <f t="shared" si="0"/>
        <v>0</v>
      </c>
      <c r="K9" s="13"/>
      <c r="L9" s="2"/>
      <c r="M9" s="14"/>
      <c r="N9" s="38">
        <f t="shared" si="1"/>
        <v>0</v>
      </c>
      <c r="O9" s="2">
        <v>7</v>
      </c>
    </row>
    <row r="10" spans="1:15" ht="13.5" thickBot="1">
      <c r="A10" s="2"/>
      <c r="B10" s="7"/>
      <c r="C10" s="8"/>
      <c r="D10" s="13"/>
      <c r="E10" s="2"/>
      <c r="F10" s="14"/>
      <c r="G10" s="13"/>
      <c r="H10" s="2"/>
      <c r="I10" s="14"/>
      <c r="J10" s="12">
        <f t="shared" si="0"/>
        <v>0</v>
      </c>
      <c r="K10" s="13"/>
      <c r="L10" s="2"/>
      <c r="M10" s="14"/>
      <c r="N10" s="38">
        <f t="shared" si="1"/>
        <v>0</v>
      </c>
      <c r="O10" s="2">
        <v>8</v>
      </c>
    </row>
    <row r="11" spans="1:15" ht="13.5" thickBot="1">
      <c r="A11" s="2"/>
      <c r="B11" s="7"/>
      <c r="C11" s="8"/>
      <c r="D11" s="13"/>
      <c r="E11" s="2"/>
      <c r="F11" s="14"/>
      <c r="G11" s="13"/>
      <c r="H11" s="2"/>
      <c r="I11" s="14"/>
      <c r="J11" s="12">
        <f aca="true" t="shared" si="2" ref="J11:J24">MAX(D11:F11)+MAX(G11:I11)</f>
        <v>0</v>
      </c>
      <c r="K11" s="13"/>
      <c r="L11" s="2"/>
      <c r="M11" s="14"/>
      <c r="N11" s="38">
        <f aca="true" t="shared" si="3" ref="N11:N24">J11+MAX(K11:M11)</f>
        <v>0</v>
      </c>
      <c r="O11" s="2">
        <v>9</v>
      </c>
    </row>
    <row r="12" spans="1:15" ht="13.5" thickBot="1">
      <c r="A12" s="2"/>
      <c r="B12" s="7"/>
      <c r="C12" s="8"/>
      <c r="D12" s="13"/>
      <c r="E12" s="2"/>
      <c r="F12" s="14"/>
      <c r="G12" s="13"/>
      <c r="H12" s="2"/>
      <c r="I12" s="14"/>
      <c r="J12" s="12">
        <f t="shared" si="2"/>
        <v>0</v>
      </c>
      <c r="K12" s="13"/>
      <c r="L12" s="2"/>
      <c r="M12" s="14"/>
      <c r="N12" s="38">
        <f t="shared" si="3"/>
        <v>0</v>
      </c>
      <c r="O12" s="2">
        <v>10</v>
      </c>
    </row>
    <row r="13" spans="1:15" ht="13.5" thickBot="1">
      <c r="A13" s="2"/>
      <c r="B13" s="7"/>
      <c r="C13" s="8"/>
      <c r="D13" s="13"/>
      <c r="E13" s="2"/>
      <c r="F13" s="14"/>
      <c r="G13" s="13"/>
      <c r="H13" s="2"/>
      <c r="I13" s="14"/>
      <c r="J13" s="12">
        <f t="shared" si="2"/>
        <v>0</v>
      </c>
      <c r="K13" s="13"/>
      <c r="L13" s="2"/>
      <c r="M13" s="14"/>
      <c r="N13" s="38">
        <f t="shared" si="3"/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13"/>
      <c r="H14" s="2"/>
      <c r="I14" s="14"/>
      <c r="J14" s="12">
        <f t="shared" si="2"/>
        <v>0</v>
      </c>
      <c r="K14" s="13"/>
      <c r="L14" s="2"/>
      <c r="M14" s="14"/>
      <c r="N14" s="38">
        <f t="shared" si="3"/>
        <v>0</v>
      </c>
      <c r="O14" s="2"/>
    </row>
    <row r="15" spans="1:15" ht="13.5" thickBot="1">
      <c r="A15" s="2"/>
      <c r="B15" s="1"/>
      <c r="C15" s="15"/>
      <c r="D15" s="13"/>
      <c r="E15" s="1"/>
      <c r="F15" s="65"/>
      <c r="G15" s="64"/>
      <c r="H15" s="1"/>
      <c r="I15" s="65"/>
      <c r="J15" s="12">
        <f t="shared" si="2"/>
        <v>0</v>
      </c>
      <c r="K15" s="64"/>
      <c r="L15" s="1"/>
      <c r="M15" s="65"/>
      <c r="N15" s="38">
        <f t="shared" si="3"/>
        <v>0</v>
      </c>
      <c r="O15" s="2"/>
    </row>
    <row r="16" spans="1:15" ht="13.5" thickBot="1">
      <c r="A16" s="2"/>
      <c r="B16" s="1"/>
      <c r="C16" s="15"/>
      <c r="D16" s="13"/>
      <c r="E16" s="2"/>
      <c r="F16" s="14"/>
      <c r="G16" s="13"/>
      <c r="H16" s="2"/>
      <c r="I16" s="14"/>
      <c r="J16" s="12">
        <f t="shared" si="2"/>
        <v>0</v>
      </c>
      <c r="K16" s="13"/>
      <c r="L16" s="2"/>
      <c r="M16" s="14"/>
      <c r="N16" s="38">
        <f t="shared" si="3"/>
        <v>0</v>
      </c>
      <c r="O16" s="2"/>
    </row>
    <row r="17" spans="1:15" ht="13.5" thickBot="1">
      <c r="A17" s="2"/>
      <c r="B17" s="7"/>
      <c r="C17" s="8"/>
      <c r="D17" s="13"/>
      <c r="E17" s="2"/>
      <c r="F17" s="14"/>
      <c r="G17" s="13"/>
      <c r="H17" s="2"/>
      <c r="I17" s="14"/>
      <c r="J17" s="12">
        <f t="shared" si="2"/>
        <v>0</v>
      </c>
      <c r="K17" s="16"/>
      <c r="L17" s="3"/>
      <c r="M17" s="14"/>
      <c r="N17" s="38">
        <f t="shared" si="3"/>
        <v>0</v>
      </c>
      <c r="O17" s="2"/>
    </row>
    <row r="18" spans="1:15" ht="13.5" thickBot="1">
      <c r="A18" s="2"/>
      <c r="B18" s="7"/>
      <c r="C18" s="8"/>
      <c r="D18" s="13"/>
      <c r="E18" s="1"/>
      <c r="F18" s="65"/>
      <c r="G18" s="64"/>
      <c r="H18" s="1"/>
      <c r="I18" s="65"/>
      <c r="J18" s="12">
        <f t="shared" si="2"/>
        <v>0</v>
      </c>
      <c r="K18" s="64"/>
      <c r="L18" s="1"/>
      <c r="M18" s="65"/>
      <c r="N18" s="38">
        <f t="shared" si="3"/>
        <v>0</v>
      </c>
      <c r="O18" s="2"/>
    </row>
    <row r="19" spans="1:15" ht="13.5" thickBot="1">
      <c r="A19" s="2"/>
      <c r="B19" s="7"/>
      <c r="C19" s="8"/>
      <c r="D19" s="13"/>
      <c r="E19" s="2"/>
      <c r="F19" s="14"/>
      <c r="G19" s="17"/>
      <c r="H19" s="18"/>
      <c r="I19" s="19"/>
      <c r="J19" s="12">
        <f t="shared" si="2"/>
        <v>0</v>
      </c>
      <c r="K19" s="13"/>
      <c r="L19" s="2"/>
      <c r="M19" s="14"/>
      <c r="N19" s="38">
        <f t="shared" si="3"/>
        <v>0</v>
      </c>
      <c r="O19" s="2"/>
    </row>
    <row r="20" spans="1:15" ht="13.5" thickBot="1">
      <c r="A20" s="18"/>
      <c r="B20" s="7"/>
      <c r="C20" s="8"/>
      <c r="D20" s="13"/>
      <c r="E20" s="1"/>
      <c r="F20" s="65"/>
      <c r="G20" s="71"/>
      <c r="H20" s="72"/>
      <c r="I20" s="73"/>
      <c r="J20" s="12">
        <f t="shared" si="2"/>
        <v>0</v>
      </c>
      <c r="K20" s="71"/>
      <c r="L20" s="72"/>
      <c r="M20" s="73"/>
      <c r="N20" s="38">
        <f t="shared" si="3"/>
        <v>0</v>
      </c>
      <c r="O20" s="18"/>
    </row>
    <row r="21" spans="1:15" ht="13.5" thickBot="1">
      <c r="A21" s="18"/>
      <c r="B21" s="72"/>
      <c r="C21" s="79"/>
      <c r="D21" s="17"/>
      <c r="E21" s="72"/>
      <c r="F21" s="73"/>
      <c r="G21" s="71"/>
      <c r="H21" s="72"/>
      <c r="I21" s="73"/>
      <c r="J21" s="67">
        <f t="shared" si="2"/>
        <v>0</v>
      </c>
      <c r="K21" s="71"/>
      <c r="L21" s="72"/>
      <c r="M21" s="73"/>
      <c r="N21" s="61">
        <f t="shared" si="3"/>
        <v>0</v>
      </c>
      <c r="O21" s="44"/>
    </row>
    <row r="22" spans="1:15" ht="13.5" thickBot="1">
      <c r="A22" s="1"/>
      <c r="B22" s="46"/>
      <c r="C22" s="47"/>
      <c r="D22" s="13"/>
      <c r="E22" s="2"/>
      <c r="F22" s="14"/>
      <c r="G22" s="13"/>
      <c r="H22" s="2"/>
      <c r="I22" s="14"/>
      <c r="J22" s="12">
        <f t="shared" si="2"/>
        <v>0</v>
      </c>
      <c r="K22" s="2"/>
      <c r="L22" s="2"/>
      <c r="M22" s="2"/>
      <c r="N22" s="38">
        <f t="shared" si="3"/>
        <v>0</v>
      </c>
      <c r="O22" s="1"/>
    </row>
    <row r="23" spans="1:15" ht="13.5" thickBot="1">
      <c r="A23" s="1"/>
      <c r="B23" s="48"/>
      <c r="C23" s="49"/>
      <c r="D23" s="13"/>
      <c r="E23" s="2"/>
      <c r="F23" s="14"/>
      <c r="G23" s="13"/>
      <c r="H23" s="2"/>
      <c r="I23" s="14"/>
      <c r="J23" s="12">
        <f t="shared" si="2"/>
        <v>0</v>
      </c>
      <c r="K23" s="2"/>
      <c r="L23" s="2"/>
      <c r="M23" s="2"/>
      <c r="N23" s="38">
        <f t="shared" si="3"/>
        <v>0</v>
      </c>
      <c r="O23" s="1"/>
    </row>
    <row r="24" spans="1:15" ht="13.5" thickBot="1">
      <c r="A24" s="1"/>
      <c r="B24" s="46"/>
      <c r="C24" s="47"/>
      <c r="D24" s="13"/>
      <c r="E24" s="2"/>
      <c r="F24" s="14"/>
      <c r="G24" s="13"/>
      <c r="H24" s="2"/>
      <c r="I24" s="14"/>
      <c r="J24" s="12">
        <f t="shared" si="2"/>
        <v>0</v>
      </c>
      <c r="K24" s="2"/>
      <c r="L24" s="2"/>
      <c r="M24" s="2"/>
      <c r="N24" s="38">
        <f t="shared" si="3"/>
        <v>0</v>
      </c>
      <c r="O24" s="1"/>
    </row>
    <row r="25" spans="1:15" ht="13.5" thickBot="1">
      <c r="A25" s="1"/>
      <c r="B25" s="48"/>
      <c r="C25" s="48"/>
      <c r="D25" s="13"/>
      <c r="E25" s="2"/>
      <c r="F25" s="14"/>
      <c r="G25" s="13"/>
      <c r="H25" s="2"/>
      <c r="I25" s="14"/>
      <c r="J25" s="12">
        <f>MAX(D25:F25)+MAX(G25:I25)</f>
        <v>0</v>
      </c>
      <c r="K25" s="2"/>
      <c r="L25" s="2"/>
      <c r="M25" s="2"/>
      <c r="N25" s="38">
        <f>J25+MAX(K25:M25)</f>
        <v>0</v>
      </c>
      <c r="O25" s="1"/>
    </row>
    <row r="26" spans="1:15" ht="13.5" thickBot="1">
      <c r="A26" s="1"/>
      <c r="B26" s="1"/>
      <c r="C26" s="1"/>
      <c r="D26" s="13"/>
      <c r="E26" s="2"/>
      <c r="F26" s="14"/>
      <c r="G26" s="13"/>
      <c r="H26" s="2"/>
      <c r="I26" s="14"/>
      <c r="J26" s="12">
        <f>MAX(D26:F26)+MAX(G26:I26)</f>
        <v>0</v>
      </c>
      <c r="K26" s="2"/>
      <c r="L26" s="2"/>
      <c r="M26" s="2"/>
      <c r="N26" s="38">
        <f>J26+MAX(K26:M26)</f>
        <v>0</v>
      </c>
      <c r="O26" s="1"/>
    </row>
    <row r="27" spans="1:15" ht="13.5" thickBot="1">
      <c r="A27" s="1"/>
      <c r="B27" s="1"/>
      <c r="C27" s="1"/>
      <c r="D27" s="13"/>
      <c r="E27" s="2"/>
      <c r="F27" s="14"/>
      <c r="G27" s="13"/>
      <c r="H27" s="2"/>
      <c r="I27" s="14"/>
      <c r="J27" s="12">
        <f>MAX(D27:F27)+MAX(G27:I27)</f>
        <v>0</v>
      </c>
      <c r="K27" s="2"/>
      <c r="L27" s="2"/>
      <c r="M27" s="2"/>
      <c r="N27" s="38">
        <f>J27+MAX(K27:M27)</f>
        <v>0</v>
      </c>
      <c r="O27" s="1"/>
    </row>
    <row r="28" spans="1:15" ht="13.5" thickBot="1">
      <c r="A28" s="1"/>
      <c r="B28" s="1"/>
      <c r="C28" s="1"/>
      <c r="D28" s="13"/>
      <c r="E28" s="2"/>
      <c r="F28" s="14"/>
      <c r="G28" s="13"/>
      <c r="H28" s="2"/>
      <c r="I28" s="14"/>
      <c r="J28" s="12">
        <f>MAX(D28:F28)+MAX(G28:I28)</f>
        <v>0</v>
      </c>
      <c r="K28" s="2"/>
      <c r="L28" s="2"/>
      <c r="M28" s="2"/>
      <c r="N28" s="38">
        <f>J28+MAX(K28:M28)</f>
        <v>0</v>
      </c>
      <c r="O28" s="1"/>
    </row>
    <row r="29" spans="1:15" ht="12.75">
      <c r="A29" s="1"/>
      <c r="B29" s="1"/>
      <c r="C29" s="1"/>
      <c r="D29" s="13"/>
      <c r="E29" s="2"/>
      <c r="F29" s="14"/>
      <c r="G29" s="13"/>
      <c r="H29" s="2"/>
      <c r="I29" s="14"/>
      <c r="J29" s="12">
        <f>MAX(D29:F29)+MAX(G29:I29)</f>
        <v>0</v>
      </c>
      <c r="K29" s="2"/>
      <c r="L29" s="2"/>
      <c r="M29" s="2"/>
      <c r="N29" s="38">
        <f>J29+MAX(K29:M29)</f>
        <v>0</v>
      </c>
      <c r="O29" s="1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C6" sqref="C6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77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195.2</v>
      </c>
      <c r="B3" s="7" t="s">
        <v>79</v>
      </c>
      <c r="C3" s="8" t="s">
        <v>31</v>
      </c>
      <c r="D3" s="9">
        <v>125</v>
      </c>
      <c r="E3" s="10">
        <v>170</v>
      </c>
      <c r="F3" s="11">
        <v>190</v>
      </c>
      <c r="G3" s="43">
        <v>95</v>
      </c>
      <c r="H3" s="10">
        <v>100</v>
      </c>
      <c r="I3" s="11">
        <v>105</v>
      </c>
      <c r="J3" s="12">
        <f>MAX(D3:F3)+MAX(G3:I3)</f>
        <v>295</v>
      </c>
      <c r="K3" s="9">
        <v>185</v>
      </c>
      <c r="L3" s="10">
        <v>275</v>
      </c>
      <c r="M3" s="11">
        <v>280</v>
      </c>
      <c r="N3" s="38">
        <f>J3+MAX(K3:M3)</f>
        <v>575</v>
      </c>
      <c r="O3" s="2">
        <v>1</v>
      </c>
    </row>
    <row r="4" spans="1:15" ht="13.5" thickBot="1">
      <c r="A4" s="2">
        <v>194.9</v>
      </c>
      <c r="B4" s="7" t="s">
        <v>78</v>
      </c>
      <c r="C4" s="8" t="s">
        <v>43</v>
      </c>
      <c r="D4" s="13">
        <v>175</v>
      </c>
      <c r="E4" s="2">
        <v>190</v>
      </c>
      <c r="F4" s="14" t="s">
        <v>191</v>
      </c>
      <c r="G4" s="28">
        <v>95</v>
      </c>
      <c r="H4" s="2">
        <v>105</v>
      </c>
      <c r="I4" s="14" t="s">
        <v>175</v>
      </c>
      <c r="J4" s="12">
        <f>MAX(D4:F4)+MAX(G4:I4)</f>
        <v>295</v>
      </c>
      <c r="K4" s="13">
        <v>235</v>
      </c>
      <c r="L4" s="2">
        <v>245</v>
      </c>
      <c r="M4" s="14">
        <v>275</v>
      </c>
      <c r="N4" s="38">
        <f>J4+MAX(K4:M4)</f>
        <v>570</v>
      </c>
      <c r="O4" s="2">
        <v>2</v>
      </c>
    </row>
    <row r="5" spans="1:15" ht="13.5" thickBot="1">
      <c r="A5" s="2"/>
      <c r="B5" s="7"/>
      <c r="C5" s="8"/>
      <c r="D5" s="13"/>
      <c r="E5" s="2"/>
      <c r="F5" s="14"/>
      <c r="G5" s="28"/>
      <c r="H5" s="2"/>
      <c r="I5" s="14"/>
      <c r="J5" s="12">
        <f>MAX(D5:F5)+MAX(G5:I5)</f>
        <v>0</v>
      </c>
      <c r="K5" s="13"/>
      <c r="L5" s="2"/>
      <c r="M5" s="14"/>
      <c r="N5" s="38">
        <f>J5+MAX(K5:M5)</f>
        <v>0</v>
      </c>
      <c r="O5" s="2">
        <v>3</v>
      </c>
    </row>
    <row r="6" spans="1:15" ht="13.5" thickBot="1">
      <c r="A6" s="2"/>
      <c r="B6" s="7"/>
      <c r="C6" s="8"/>
      <c r="D6" s="13"/>
      <c r="E6" s="2"/>
      <c r="F6" s="14"/>
      <c r="G6" s="28"/>
      <c r="H6" s="2"/>
      <c r="I6" s="14"/>
      <c r="J6" s="12">
        <f aca="true" t="shared" si="0" ref="J6:J13">MAX(D6:F6)+MAX(G6:I6)</f>
        <v>0</v>
      </c>
      <c r="K6" s="13"/>
      <c r="L6" s="2"/>
      <c r="M6" s="14"/>
      <c r="N6" s="38">
        <f aca="true" t="shared" si="1" ref="N6:N13">J6+MAX(K6:M6)</f>
        <v>0</v>
      </c>
      <c r="O6" s="2">
        <v>4</v>
      </c>
    </row>
    <row r="7" spans="1:15" ht="13.5" thickBot="1">
      <c r="A7" s="2"/>
      <c r="B7" s="7"/>
      <c r="C7" s="8"/>
      <c r="D7" s="13"/>
      <c r="E7" s="2"/>
      <c r="F7" s="14"/>
      <c r="G7" s="28"/>
      <c r="H7" s="2"/>
      <c r="I7" s="14"/>
      <c r="J7" s="12">
        <f t="shared" si="0"/>
        <v>0</v>
      </c>
      <c r="K7" s="13"/>
      <c r="L7" s="2"/>
      <c r="M7" s="14"/>
      <c r="N7" s="38">
        <f t="shared" si="1"/>
        <v>0</v>
      </c>
      <c r="O7" s="2">
        <v>5</v>
      </c>
    </row>
    <row r="8" spans="1:15" ht="13.5" thickBot="1">
      <c r="A8" s="2"/>
      <c r="B8" s="7"/>
      <c r="C8" s="8"/>
      <c r="D8" s="13"/>
      <c r="E8" s="2"/>
      <c r="F8" s="14"/>
      <c r="G8" s="28"/>
      <c r="H8" s="2"/>
      <c r="I8" s="14"/>
      <c r="J8" s="12">
        <f t="shared" si="0"/>
        <v>0</v>
      </c>
      <c r="K8" s="13"/>
      <c r="L8" s="2"/>
      <c r="M8" s="14"/>
      <c r="N8" s="38">
        <f t="shared" si="1"/>
        <v>0</v>
      </c>
      <c r="O8" s="2">
        <v>6</v>
      </c>
    </row>
    <row r="9" spans="1:15" ht="13.5" thickBot="1">
      <c r="A9" s="2"/>
      <c r="B9" s="7"/>
      <c r="C9" s="8"/>
      <c r="D9" s="13"/>
      <c r="E9" s="2"/>
      <c r="F9" s="14"/>
      <c r="G9" s="28"/>
      <c r="H9" s="2"/>
      <c r="I9" s="14"/>
      <c r="J9" s="12">
        <f t="shared" si="0"/>
        <v>0</v>
      </c>
      <c r="K9" s="16"/>
      <c r="L9" s="3"/>
      <c r="M9" s="14"/>
      <c r="N9" s="38">
        <f t="shared" si="1"/>
        <v>0</v>
      </c>
      <c r="O9" s="2">
        <v>7</v>
      </c>
    </row>
    <row r="10" spans="1:15" ht="13.5" thickBot="1">
      <c r="A10" s="2"/>
      <c r="B10" s="46"/>
      <c r="C10" s="47"/>
      <c r="D10" s="13"/>
      <c r="E10" s="2"/>
      <c r="F10" s="14"/>
      <c r="G10" s="28"/>
      <c r="H10" s="2"/>
      <c r="I10" s="14"/>
      <c r="J10" s="12">
        <f t="shared" si="0"/>
        <v>0</v>
      </c>
      <c r="K10" s="13"/>
      <c r="L10" s="2"/>
      <c r="M10" s="14"/>
      <c r="N10" s="38">
        <f t="shared" si="1"/>
        <v>0</v>
      </c>
      <c r="O10" s="2">
        <v>8</v>
      </c>
    </row>
    <row r="11" spans="1:15" ht="13.5" thickBot="1">
      <c r="A11" s="2"/>
      <c r="B11" s="48"/>
      <c r="C11" s="49"/>
      <c r="D11" s="13"/>
      <c r="E11" s="2"/>
      <c r="F11" s="14"/>
      <c r="G11" s="28"/>
      <c r="H11" s="2"/>
      <c r="I11" s="14"/>
      <c r="J11" s="12">
        <f t="shared" si="0"/>
        <v>0</v>
      </c>
      <c r="K11" s="13"/>
      <c r="L11" s="2"/>
      <c r="M11" s="14"/>
      <c r="N11" s="38">
        <f t="shared" si="1"/>
        <v>0</v>
      </c>
      <c r="O11" s="2">
        <v>9</v>
      </c>
    </row>
    <row r="12" spans="1:15" ht="13.5" thickBot="1">
      <c r="A12" s="2"/>
      <c r="B12" s="48"/>
      <c r="C12" s="49"/>
      <c r="D12" s="13"/>
      <c r="E12" s="2"/>
      <c r="F12" s="14"/>
      <c r="G12" s="28"/>
      <c r="H12" s="2"/>
      <c r="I12" s="14"/>
      <c r="J12" s="12">
        <f t="shared" si="0"/>
        <v>0</v>
      </c>
      <c r="K12" s="13"/>
      <c r="L12" s="2"/>
      <c r="M12" s="14"/>
      <c r="N12" s="38">
        <f t="shared" si="1"/>
        <v>0</v>
      </c>
      <c r="O12" s="2">
        <v>10</v>
      </c>
    </row>
    <row r="13" spans="1:15" ht="13.5" thickBot="1">
      <c r="A13" s="2"/>
      <c r="B13" s="48"/>
      <c r="C13" s="49"/>
      <c r="D13" s="13"/>
      <c r="E13" s="2"/>
      <c r="F13" s="14"/>
      <c r="G13" s="28"/>
      <c r="H13" s="2"/>
      <c r="I13" s="14"/>
      <c r="J13" s="12">
        <f t="shared" si="0"/>
        <v>0</v>
      </c>
      <c r="K13" s="13"/>
      <c r="L13" s="2"/>
      <c r="M13" s="14"/>
      <c r="N13" s="38">
        <f t="shared" si="1"/>
        <v>0</v>
      </c>
      <c r="O13" s="2"/>
    </row>
    <row r="14" spans="1:15" ht="13.5" thickBot="1">
      <c r="A14" s="2"/>
      <c r="B14" s="1"/>
      <c r="C14" s="15"/>
      <c r="D14" s="13"/>
      <c r="E14" s="2"/>
      <c r="F14" s="14"/>
      <c r="G14" s="28"/>
      <c r="H14" s="2"/>
      <c r="I14" s="14"/>
      <c r="J14" s="12">
        <f aca="true" t="shared" si="2" ref="J14:J21">MAX(D14:F14)+MAX(G14:I14)</f>
        <v>0</v>
      </c>
      <c r="K14" s="13"/>
      <c r="L14" s="2"/>
      <c r="M14" s="14"/>
      <c r="N14" s="38">
        <f aca="true" t="shared" si="3" ref="N14:N21">J14+MAX(K14:M14)</f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12">
        <f t="shared" si="2"/>
        <v>0</v>
      </c>
      <c r="K15" s="13"/>
      <c r="L15" s="2"/>
      <c r="M15" s="14"/>
      <c r="N15" s="38">
        <f t="shared" si="3"/>
        <v>0</v>
      </c>
      <c r="O15" s="2"/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12">
        <f t="shared" si="2"/>
        <v>0</v>
      </c>
      <c r="K16" s="13"/>
      <c r="L16" s="2"/>
      <c r="M16" s="14"/>
      <c r="N16" s="38">
        <f t="shared" si="3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12">
        <f t="shared" si="2"/>
        <v>0</v>
      </c>
      <c r="K17" s="13"/>
      <c r="L17" s="2"/>
      <c r="M17" s="14"/>
      <c r="N17" s="38">
        <f t="shared" si="3"/>
        <v>0</v>
      </c>
      <c r="O17" s="2"/>
    </row>
    <row r="18" spans="1:15" ht="13.5" thickBot="1">
      <c r="A18" s="2"/>
      <c r="B18" s="1"/>
      <c r="C18" s="15"/>
      <c r="D18" s="13"/>
      <c r="E18" s="2"/>
      <c r="F18" s="14"/>
      <c r="G18" s="28"/>
      <c r="H18" s="2"/>
      <c r="I18" s="14"/>
      <c r="J18" s="12">
        <f t="shared" si="2"/>
        <v>0</v>
      </c>
      <c r="K18" s="13"/>
      <c r="L18" s="2"/>
      <c r="M18" s="14"/>
      <c r="N18" s="38">
        <f t="shared" si="3"/>
        <v>0</v>
      </c>
      <c r="O18" s="2"/>
    </row>
    <row r="19" spans="1:15" ht="13.5" thickBot="1">
      <c r="A19" s="2"/>
      <c r="B19" s="7"/>
      <c r="C19" s="8"/>
      <c r="D19" s="13"/>
      <c r="E19" s="2"/>
      <c r="F19" s="14"/>
      <c r="G19" s="44"/>
      <c r="H19" s="18"/>
      <c r="I19" s="19"/>
      <c r="J19" s="12">
        <f t="shared" si="2"/>
        <v>0</v>
      </c>
      <c r="K19" s="16"/>
      <c r="L19" s="3"/>
      <c r="M19" s="20"/>
      <c r="N19" s="38">
        <f t="shared" si="3"/>
        <v>0</v>
      </c>
      <c r="O19" s="2"/>
    </row>
    <row r="20" spans="1:15" ht="13.5" thickBot="1">
      <c r="A20" s="18"/>
      <c r="B20" s="21"/>
      <c r="C20" s="22"/>
      <c r="D20" s="13"/>
      <c r="E20" s="2"/>
      <c r="F20" s="14"/>
      <c r="G20" s="44"/>
      <c r="H20" s="18"/>
      <c r="I20" s="19"/>
      <c r="J20" s="12">
        <f t="shared" si="2"/>
        <v>0</v>
      </c>
      <c r="K20" s="17"/>
      <c r="L20" s="18"/>
      <c r="M20" s="19"/>
      <c r="N20" s="38">
        <f t="shared" si="3"/>
        <v>0</v>
      </c>
      <c r="O20" s="18"/>
    </row>
    <row r="21" spans="1:15" ht="13.5" thickBot="1">
      <c r="A21" s="2"/>
      <c r="B21" s="7"/>
      <c r="C21" s="8"/>
      <c r="D21" s="23"/>
      <c r="E21" s="24"/>
      <c r="F21" s="25"/>
      <c r="G21" s="45"/>
      <c r="H21" s="24"/>
      <c r="I21" s="25"/>
      <c r="J21" s="12">
        <f t="shared" si="2"/>
        <v>0</v>
      </c>
      <c r="K21" s="23"/>
      <c r="L21" s="24"/>
      <c r="M21" s="25"/>
      <c r="N21" s="39">
        <f t="shared" si="3"/>
        <v>0</v>
      </c>
      <c r="O21" s="28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C17" sqref="C17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80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208.2</v>
      </c>
      <c r="B3" s="7" t="s">
        <v>82</v>
      </c>
      <c r="C3" s="8" t="s">
        <v>83</v>
      </c>
      <c r="D3" s="9">
        <v>290</v>
      </c>
      <c r="E3" s="10">
        <v>315</v>
      </c>
      <c r="F3" s="11">
        <v>330</v>
      </c>
      <c r="G3" s="43">
        <v>145</v>
      </c>
      <c r="H3" s="10">
        <v>155</v>
      </c>
      <c r="I3" s="11">
        <v>170</v>
      </c>
      <c r="J3" s="12">
        <f aca="true" t="shared" si="0" ref="J3:J14">MAX(D3:F3)+MAX(G3:I3)</f>
        <v>500</v>
      </c>
      <c r="K3" s="82">
        <v>245</v>
      </c>
      <c r="L3" s="83">
        <v>260</v>
      </c>
      <c r="M3" s="11">
        <v>280</v>
      </c>
      <c r="N3" s="38">
        <f aca="true" t="shared" si="1" ref="N3:N14">J3+MAX(K3:M3)</f>
        <v>780</v>
      </c>
      <c r="O3" s="2">
        <v>1</v>
      </c>
    </row>
    <row r="4" spans="1:15" ht="13.5" thickBot="1">
      <c r="A4" s="2">
        <v>202.4</v>
      </c>
      <c r="B4" s="7" t="s">
        <v>132</v>
      </c>
      <c r="C4" s="8" t="s">
        <v>133</v>
      </c>
      <c r="D4" s="13">
        <v>205</v>
      </c>
      <c r="E4" s="2">
        <v>220</v>
      </c>
      <c r="F4" s="14" t="s">
        <v>194</v>
      </c>
      <c r="G4" s="28">
        <v>135</v>
      </c>
      <c r="H4" s="2">
        <v>145</v>
      </c>
      <c r="I4" s="14">
        <v>155</v>
      </c>
      <c r="J4" s="12">
        <f t="shared" si="0"/>
        <v>375</v>
      </c>
      <c r="K4" s="13">
        <v>305</v>
      </c>
      <c r="L4" s="2">
        <v>330</v>
      </c>
      <c r="M4" s="14">
        <v>350</v>
      </c>
      <c r="N4" s="38">
        <f t="shared" si="1"/>
        <v>725</v>
      </c>
      <c r="O4" s="2">
        <v>2</v>
      </c>
    </row>
    <row r="5" spans="1:15" ht="13.5" thickBot="1">
      <c r="A5" s="2">
        <v>209</v>
      </c>
      <c r="B5" s="7" t="s">
        <v>134</v>
      </c>
      <c r="C5" s="8" t="s">
        <v>31</v>
      </c>
      <c r="D5" s="13">
        <v>185</v>
      </c>
      <c r="E5" s="2">
        <v>235</v>
      </c>
      <c r="F5" s="14">
        <v>275</v>
      </c>
      <c r="G5" s="28">
        <v>115</v>
      </c>
      <c r="H5" s="2">
        <v>125</v>
      </c>
      <c r="I5" s="14">
        <v>135</v>
      </c>
      <c r="J5" s="12">
        <f t="shared" si="0"/>
        <v>410</v>
      </c>
      <c r="K5" s="13">
        <v>250</v>
      </c>
      <c r="L5" s="2">
        <v>300</v>
      </c>
      <c r="M5" s="14" t="s">
        <v>213</v>
      </c>
      <c r="N5" s="38">
        <f t="shared" si="1"/>
        <v>710</v>
      </c>
      <c r="O5" s="2">
        <v>3</v>
      </c>
    </row>
    <row r="6" spans="1:15" ht="13.5" thickBot="1">
      <c r="A6" s="2">
        <v>212.6</v>
      </c>
      <c r="B6" s="1" t="s">
        <v>161</v>
      </c>
      <c r="C6" s="15" t="s">
        <v>26</v>
      </c>
      <c r="D6" s="13">
        <v>215</v>
      </c>
      <c r="E6" s="2">
        <v>220</v>
      </c>
      <c r="F6" s="14">
        <v>235</v>
      </c>
      <c r="G6" s="28">
        <v>100</v>
      </c>
      <c r="H6" s="2">
        <v>115</v>
      </c>
      <c r="I6" s="14">
        <v>130</v>
      </c>
      <c r="J6" s="12">
        <f t="shared" si="0"/>
        <v>365</v>
      </c>
      <c r="K6" s="13">
        <v>255</v>
      </c>
      <c r="L6" s="2">
        <v>275</v>
      </c>
      <c r="M6" s="14">
        <v>300</v>
      </c>
      <c r="N6" s="38">
        <f t="shared" si="1"/>
        <v>665</v>
      </c>
      <c r="O6" s="2">
        <v>4</v>
      </c>
    </row>
    <row r="7" spans="1:15" ht="13.5" thickBot="1">
      <c r="A7" s="2">
        <v>216</v>
      </c>
      <c r="B7" s="7" t="s">
        <v>138</v>
      </c>
      <c r="C7" s="8" t="s">
        <v>139</v>
      </c>
      <c r="D7" s="13">
        <v>210</v>
      </c>
      <c r="E7" s="2">
        <v>230</v>
      </c>
      <c r="F7" s="14">
        <v>240</v>
      </c>
      <c r="G7" s="28">
        <v>100</v>
      </c>
      <c r="H7" s="2">
        <v>125</v>
      </c>
      <c r="I7" s="14" t="s">
        <v>173</v>
      </c>
      <c r="J7" s="12">
        <f t="shared" si="0"/>
        <v>365</v>
      </c>
      <c r="K7" s="13">
        <v>230</v>
      </c>
      <c r="L7" s="2">
        <v>255</v>
      </c>
      <c r="M7" s="14">
        <v>275</v>
      </c>
      <c r="N7" s="38">
        <f t="shared" si="1"/>
        <v>640</v>
      </c>
      <c r="O7" s="2">
        <v>5</v>
      </c>
    </row>
    <row r="8" spans="1:15" ht="13.5" thickBot="1">
      <c r="A8" s="2">
        <v>203.1</v>
      </c>
      <c r="B8" s="7" t="s">
        <v>96</v>
      </c>
      <c r="C8" s="8" t="s">
        <v>29</v>
      </c>
      <c r="D8" s="13">
        <v>225</v>
      </c>
      <c r="E8" s="2">
        <v>235</v>
      </c>
      <c r="F8" s="14">
        <v>245</v>
      </c>
      <c r="G8" s="28">
        <v>115</v>
      </c>
      <c r="H8" s="2">
        <v>120</v>
      </c>
      <c r="I8" s="14" t="s">
        <v>195</v>
      </c>
      <c r="J8" s="12">
        <f t="shared" si="0"/>
        <v>365</v>
      </c>
      <c r="K8" s="13">
        <v>235</v>
      </c>
      <c r="L8" s="2">
        <v>255</v>
      </c>
      <c r="M8" s="14">
        <v>265</v>
      </c>
      <c r="N8" s="38">
        <f t="shared" si="1"/>
        <v>630</v>
      </c>
      <c r="O8" s="2">
        <v>6</v>
      </c>
    </row>
    <row r="9" spans="1:15" ht="13.5" thickBot="1">
      <c r="A9" s="2">
        <v>211</v>
      </c>
      <c r="B9" s="7" t="s">
        <v>81</v>
      </c>
      <c r="C9" s="8" t="s">
        <v>31</v>
      </c>
      <c r="D9" s="13">
        <v>135</v>
      </c>
      <c r="E9" s="2">
        <v>175</v>
      </c>
      <c r="F9" s="14">
        <v>180</v>
      </c>
      <c r="G9" s="28">
        <v>95</v>
      </c>
      <c r="H9" s="2">
        <v>100</v>
      </c>
      <c r="I9" s="14">
        <v>105</v>
      </c>
      <c r="J9" s="12">
        <f t="shared" si="0"/>
        <v>285</v>
      </c>
      <c r="K9" s="13">
        <v>175</v>
      </c>
      <c r="L9" s="2">
        <v>185</v>
      </c>
      <c r="M9" s="14">
        <v>205</v>
      </c>
      <c r="N9" s="38">
        <f t="shared" si="1"/>
        <v>490</v>
      </c>
      <c r="O9" s="2">
        <v>7</v>
      </c>
    </row>
    <row r="10" spans="1:15" ht="13.5" thickBot="1">
      <c r="A10" s="2"/>
      <c r="B10" s="46"/>
      <c r="C10" s="47"/>
      <c r="D10" s="13"/>
      <c r="E10" s="2"/>
      <c r="F10" s="14"/>
      <c r="G10" s="28"/>
      <c r="H10" s="2"/>
      <c r="I10" s="14"/>
      <c r="J10" s="12">
        <f t="shared" si="0"/>
        <v>0</v>
      </c>
      <c r="K10" s="13"/>
      <c r="L10" s="2"/>
      <c r="M10" s="14"/>
      <c r="N10" s="38">
        <f t="shared" si="1"/>
        <v>0</v>
      </c>
      <c r="O10" s="2">
        <v>8</v>
      </c>
    </row>
    <row r="11" spans="1:15" ht="13.5" thickBot="1">
      <c r="A11" s="2"/>
      <c r="B11" s="7"/>
      <c r="C11" s="8"/>
      <c r="D11" s="13"/>
      <c r="E11" s="2"/>
      <c r="F11" s="14"/>
      <c r="G11" s="28"/>
      <c r="H11" s="2"/>
      <c r="I11" s="14"/>
      <c r="J11" s="12">
        <f t="shared" si="0"/>
        <v>0</v>
      </c>
      <c r="K11" s="13"/>
      <c r="L11" s="2"/>
      <c r="M11" s="14"/>
      <c r="N11" s="38">
        <f t="shared" si="1"/>
        <v>0</v>
      </c>
      <c r="O11" s="2">
        <v>9</v>
      </c>
    </row>
    <row r="12" spans="1:15" ht="13.5" thickBot="1">
      <c r="A12" s="2"/>
      <c r="B12" s="48"/>
      <c r="C12" s="49"/>
      <c r="D12" s="13"/>
      <c r="E12" s="2"/>
      <c r="F12" s="14"/>
      <c r="G12" s="28"/>
      <c r="H12" s="2"/>
      <c r="I12" s="14"/>
      <c r="J12" s="12">
        <f t="shared" si="0"/>
        <v>0</v>
      </c>
      <c r="K12" s="13"/>
      <c r="L12" s="2"/>
      <c r="M12" s="14"/>
      <c r="N12" s="38">
        <f t="shared" si="1"/>
        <v>0</v>
      </c>
      <c r="O12" s="2">
        <v>10</v>
      </c>
    </row>
    <row r="13" spans="1:15" ht="13.5" thickBot="1">
      <c r="A13" s="2"/>
      <c r="B13" s="7"/>
      <c r="C13" s="8"/>
      <c r="D13" s="13"/>
      <c r="E13" s="2"/>
      <c r="F13" s="14"/>
      <c r="G13" s="28"/>
      <c r="H13" s="2"/>
      <c r="I13" s="14"/>
      <c r="J13" s="12">
        <f t="shared" si="0"/>
        <v>0</v>
      </c>
      <c r="K13" s="13"/>
      <c r="L13" s="2"/>
      <c r="M13" s="14"/>
      <c r="N13" s="38">
        <f t="shared" si="1"/>
        <v>0</v>
      </c>
      <c r="O13" s="2"/>
    </row>
    <row r="14" spans="1:15" ht="13.5" thickBot="1">
      <c r="A14" s="2"/>
      <c r="B14" s="48"/>
      <c r="C14" s="49"/>
      <c r="D14" s="13"/>
      <c r="E14" s="2"/>
      <c r="F14" s="14"/>
      <c r="G14" s="28"/>
      <c r="H14" s="2"/>
      <c r="I14" s="14"/>
      <c r="J14" s="12">
        <f t="shared" si="0"/>
        <v>0</v>
      </c>
      <c r="K14" s="13"/>
      <c r="L14" s="2"/>
      <c r="M14" s="14"/>
      <c r="N14" s="38">
        <f t="shared" si="1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12">
        <f aca="true" t="shared" si="2" ref="J15:J20">MAX(D15:F15)+MAX(G15:I15)</f>
        <v>0</v>
      </c>
      <c r="K15" s="13"/>
      <c r="L15" s="2"/>
      <c r="M15" s="14"/>
      <c r="N15" s="38">
        <f aca="true" t="shared" si="3" ref="N15:N20">J15+MAX(K15:M15)</f>
        <v>0</v>
      </c>
      <c r="O15" s="2"/>
    </row>
    <row r="16" spans="1:15" ht="13.5" thickBot="1">
      <c r="A16" s="2"/>
      <c r="B16" s="1"/>
      <c r="C16" s="15"/>
      <c r="D16" s="13"/>
      <c r="E16" s="2"/>
      <c r="F16" s="14"/>
      <c r="G16" s="28"/>
      <c r="H16" s="2"/>
      <c r="I16" s="14"/>
      <c r="J16" s="12">
        <f t="shared" si="2"/>
        <v>0</v>
      </c>
      <c r="K16" s="13"/>
      <c r="L16" s="2"/>
      <c r="M16" s="14"/>
      <c r="N16" s="38">
        <f t="shared" si="3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12">
        <f t="shared" si="2"/>
        <v>0</v>
      </c>
      <c r="K17" s="13"/>
      <c r="L17" s="2"/>
      <c r="M17" s="14"/>
      <c r="N17" s="38">
        <f t="shared" si="3"/>
        <v>0</v>
      </c>
      <c r="O17" s="2"/>
    </row>
    <row r="18" spans="1:15" ht="13.5" thickBot="1">
      <c r="A18" s="2"/>
      <c r="B18" s="7"/>
      <c r="C18" s="8"/>
      <c r="D18" s="13"/>
      <c r="E18" s="2"/>
      <c r="F18" s="14"/>
      <c r="G18" s="44"/>
      <c r="H18" s="18"/>
      <c r="I18" s="19"/>
      <c r="J18" s="12">
        <f t="shared" si="2"/>
        <v>0</v>
      </c>
      <c r="K18" s="16"/>
      <c r="L18" s="3"/>
      <c r="M18" s="20"/>
      <c r="N18" s="38">
        <f t="shared" si="3"/>
        <v>0</v>
      </c>
      <c r="O18" s="2"/>
    </row>
    <row r="19" spans="1:15" ht="13.5" thickBot="1">
      <c r="A19" s="18"/>
      <c r="B19" s="21"/>
      <c r="C19" s="22"/>
      <c r="D19" s="13"/>
      <c r="E19" s="2"/>
      <c r="F19" s="14"/>
      <c r="G19" s="44"/>
      <c r="H19" s="18"/>
      <c r="I19" s="19"/>
      <c r="J19" s="12">
        <f t="shared" si="2"/>
        <v>0</v>
      </c>
      <c r="K19" s="17"/>
      <c r="L19" s="18"/>
      <c r="M19" s="19"/>
      <c r="N19" s="38">
        <f t="shared" si="3"/>
        <v>0</v>
      </c>
      <c r="O19" s="18"/>
    </row>
    <row r="20" spans="1:15" ht="13.5" thickBot="1">
      <c r="A20" s="2"/>
      <c r="B20" s="7"/>
      <c r="C20" s="8"/>
      <c r="D20" s="23"/>
      <c r="E20" s="24"/>
      <c r="F20" s="25"/>
      <c r="G20" s="45"/>
      <c r="H20" s="24"/>
      <c r="I20" s="25"/>
      <c r="J20" s="50">
        <f t="shared" si="2"/>
        <v>0</v>
      </c>
      <c r="K20" s="23"/>
      <c r="L20" s="24"/>
      <c r="M20" s="25"/>
      <c r="N20" s="39">
        <f t="shared" si="3"/>
        <v>0</v>
      </c>
      <c r="O20" s="28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G26" sqref="G26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84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229.9</v>
      </c>
      <c r="B3" s="7" t="s">
        <v>151</v>
      </c>
      <c r="C3" s="8" t="s">
        <v>152</v>
      </c>
      <c r="D3" s="9">
        <v>250</v>
      </c>
      <c r="E3" s="10" t="s">
        <v>189</v>
      </c>
      <c r="F3" s="11">
        <v>285</v>
      </c>
      <c r="G3" s="43">
        <v>180</v>
      </c>
      <c r="H3" s="10">
        <v>190</v>
      </c>
      <c r="I3" s="11" t="s">
        <v>191</v>
      </c>
      <c r="J3" s="12">
        <f aca="true" t="shared" si="0" ref="J3:J9">MAX(D3:F3)+MAX(G3:I3)</f>
        <v>475</v>
      </c>
      <c r="K3" s="82" t="s">
        <v>209</v>
      </c>
      <c r="L3" s="83">
        <v>270</v>
      </c>
      <c r="M3" s="11">
        <v>285</v>
      </c>
      <c r="N3" s="38">
        <f aca="true" t="shared" si="1" ref="N3:N9">J3+MAX(K3:M3)</f>
        <v>760</v>
      </c>
      <c r="O3" s="2">
        <v>1</v>
      </c>
    </row>
    <row r="4" spans="1:15" ht="13.5" thickBot="1">
      <c r="A4" s="2">
        <v>260.4</v>
      </c>
      <c r="B4" s="7" t="s">
        <v>87</v>
      </c>
      <c r="C4" s="8" t="s">
        <v>30</v>
      </c>
      <c r="D4" s="13">
        <v>195</v>
      </c>
      <c r="E4" s="2">
        <v>220</v>
      </c>
      <c r="F4" s="14">
        <v>250</v>
      </c>
      <c r="G4" s="28">
        <v>120</v>
      </c>
      <c r="H4" s="2">
        <v>130</v>
      </c>
      <c r="I4" s="14">
        <v>140</v>
      </c>
      <c r="J4" s="12">
        <f t="shared" si="0"/>
        <v>390</v>
      </c>
      <c r="K4" s="13">
        <v>285</v>
      </c>
      <c r="L4" s="2" t="s">
        <v>210</v>
      </c>
      <c r="M4" s="14">
        <v>315</v>
      </c>
      <c r="N4" s="38">
        <f t="shared" si="1"/>
        <v>705</v>
      </c>
      <c r="O4" s="2">
        <v>2</v>
      </c>
    </row>
    <row r="5" spans="1:15" ht="13.5" thickBot="1">
      <c r="A5" s="2">
        <v>226.3</v>
      </c>
      <c r="B5" s="7" t="s">
        <v>107</v>
      </c>
      <c r="C5" s="8" t="s">
        <v>98</v>
      </c>
      <c r="D5" s="13">
        <v>215</v>
      </c>
      <c r="E5" s="2">
        <v>250</v>
      </c>
      <c r="F5" s="14">
        <v>260</v>
      </c>
      <c r="G5" s="28">
        <v>115</v>
      </c>
      <c r="H5" s="2">
        <v>125</v>
      </c>
      <c r="I5" s="14">
        <v>130</v>
      </c>
      <c r="J5" s="12">
        <f t="shared" si="0"/>
        <v>390</v>
      </c>
      <c r="K5" s="13">
        <v>255</v>
      </c>
      <c r="L5" s="2">
        <v>275</v>
      </c>
      <c r="M5" s="14">
        <v>300</v>
      </c>
      <c r="N5" s="38">
        <f t="shared" si="1"/>
        <v>690</v>
      </c>
      <c r="O5" s="2">
        <v>3</v>
      </c>
    </row>
    <row r="6" spans="1:15" ht="13.5" thickBot="1">
      <c r="A6" s="2">
        <v>238.6</v>
      </c>
      <c r="B6" s="7" t="s">
        <v>106</v>
      </c>
      <c r="C6" s="8" t="s">
        <v>15</v>
      </c>
      <c r="D6" s="13">
        <v>195</v>
      </c>
      <c r="E6" s="2">
        <v>205</v>
      </c>
      <c r="F6" s="14" t="s">
        <v>190</v>
      </c>
      <c r="G6" s="28">
        <v>120</v>
      </c>
      <c r="H6" s="2">
        <v>130</v>
      </c>
      <c r="I6" s="14">
        <v>140</v>
      </c>
      <c r="J6" s="12">
        <f t="shared" si="0"/>
        <v>345</v>
      </c>
      <c r="K6" s="13">
        <v>240</v>
      </c>
      <c r="L6" s="2">
        <v>255</v>
      </c>
      <c r="M6" s="14">
        <v>270</v>
      </c>
      <c r="N6" s="38">
        <f t="shared" si="1"/>
        <v>615</v>
      </c>
      <c r="O6" s="2">
        <v>4</v>
      </c>
    </row>
    <row r="7" spans="1:15" ht="13.5" thickBot="1">
      <c r="A7" s="2">
        <v>255</v>
      </c>
      <c r="B7" s="7" t="s">
        <v>86</v>
      </c>
      <c r="C7" s="8" t="s">
        <v>31</v>
      </c>
      <c r="D7" s="13">
        <v>120</v>
      </c>
      <c r="E7" s="2">
        <v>165</v>
      </c>
      <c r="F7" s="14" t="s">
        <v>182</v>
      </c>
      <c r="G7" s="28">
        <v>110</v>
      </c>
      <c r="H7" s="2">
        <v>125</v>
      </c>
      <c r="I7" s="14">
        <v>135</v>
      </c>
      <c r="J7" s="12">
        <f t="shared" si="0"/>
        <v>300</v>
      </c>
      <c r="K7" s="13">
        <v>225</v>
      </c>
      <c r="L7" s="2">
        <v>250</v>
      </c>
      <c r="M7" s="14" t="s">
        <v>189</v>
      </c>
      <c r="N7" s="38">
        <f t="shared" si="1"/>
        <v>550</v>
      </c>
      <c r="O7" s="2">
        <v>5</v>
      </c>
    </row>
    <row r="8" spans="1:15" ht="13.5" thickBot="1">
      <c r="A8" s="2">
        <v>224.3</v>
      </c>
      <c r="B8" s="7" t="s">
        <v>135</v>
      </c>
      <c r="C8" s="8" t="s">
        <v>25</v>
      </c>
      <c r="D8" s="13">
        <v>175</v>
      </c>
      <c r="E8" s="2">
        <v>190</v>
      </c>
      <c r="F8" s="14">
        <v>205</v>
      </c>
      <c r="G8" s="28" t="s">
        <v>180</v>
      </c>
      <c r="H8" s="2">
        <v>100</v>
      </c>
      <c r="I8" s="14" t="s">
        <v>187</v>
      </c>
      <c r="J8" s="12">
        <f t="shared" si="0"/>
        <v>305</v>
      </c>
      <c r="K8" s="13">
        <v>215</v>
      </c>
      <c r="L8" s="2">
        <v>225</v>
      </c>
      <c r="M8" s="14">
        <v>240</v>
      </c>
      <c r="N8" s="38">
        <f t="shared" si="1"/>
        <v>545</v>
      </c>
      <c r="O8" s="2">
        <v>6</v>
      </c>
    </row>
    <row r="9" spans="1:15" ht="13.5" thickBot="1">
      <c r="A9" s="2">
        <v>249.5</v>
      </c>
      <c r="B9" s="7" t="s">
        <v>85</v>
      </c>
      <c r="C9" s="8" t="s">
        <v>31</v>
      </c>
      <c r="D9" s="13" t="s">
        <v>188</v>
      </c>
      <c r="E9" s="2">
        <v>125</v>
      </c>
      <c r="F9" s="14">
        <v>130</v>
      </c>
      <c r="G9" s="28">
        <v>110</v>
      </c>
      <c r="H9" s="2">
        <v>115</v>
      </c>
      <c r="I9" s="14">
        <v>120</v>
      </c>
      <c r="J9" s="12">
        <f t="shared" si="0"/>
        <v>250</v>
      </c>
      <c r="K9" s="13">
        <v>205</v>
      </c>
      <c r="L9" s="2">
        <v>210</v>
      </c>
      <c r="M9" s="14">
        <v>220</v>
      </c>
      <c r="N9" s="38">
        <f t="shared" si="1"/>
        <v>470</v>
      </c>
      <c r="O9" s="2">
        <v>7</v>
      </c>
    </row>
    <row r="10" spans="1:15" ht="13.5" thickBot="1">
      <c r="A10" s="2"/>
      <c r="B10" s="46"/>
      <c r="C10" s="47"/>
      <c r="D10" s="13"/>
      <c r="E10" s="2"/>
      <c r="F10" s="14"/>
      <c r="G10" s="28"/>
      <c r="H10" s="2"/>
      <c r="I10" s="14"/>
      <c r="J10" s="12">
        <f aca="true" t="shared" si="2" ref="J10:J18">MAX(D10:F10)+MAX(G10:I10)</f>
        <v>0</v>
      </c>
      <c r="K10" s="13"/>
      <c r="L10" s="2"/>
      <c r="M10" s="14"/>
      <c r="N10" s="38">
        <f aca="true" t="shared" si="3" ref="N10:N18">J10+MAX(K10:M10)</f>
        <v>0</v>
      </c>
      <c r="O10" s="2">
        <v>8</v>
      </c>
    </row>
    <row r="11" spans="1:15" ht="13.5" thickBot="1">
      <c r="A11" s="2"/>
      <c r="B11" s="1"/>
      <c r="C11" s="15"/>
      <c r="D11" s="13"/>
      <c r="E11" s="2"/>
      <c r="F11" s="14"/>
      <c r="G11" s="28"/>
      <c r="H11" s="2"/>
      <c r="I11" s="14"/>
      <c r="J11" s="12">
        <f t="shared" si="2"/>
        <v>0</v>
      </c>
      <c r="K11" s="13"/>
      <c r="L11" s="2"/>
      <c r="M11" s="14"/>
      <c r="N11" s="38">
        <f t="shared" si="3"/>
        <v>0</v>
      </c>
      <c r="O11" s="2">
        <v>9</v>
      </c>
    </row>
    <row r="12" spans="1:15" ht="13.5" thickBot="1">
      <c r="A12" s="2"/>
      <c r="B12" s="7"/>
      <c r="C12" s="8"/>
      <c r="D12" s="13"/>
      <c r="E12" s="2"/>
      <c r="F12" s="14"/>
      <c r="G12" s="28"/>
      <c r="H12" s="2"/>
      <c r="I12" s="14"/>
      <c r="J12" s="12">
        <f t="shared" si="2"/>
        <v>0</v>
      </c>
      <c r="K12" s="13"/>
      <c r="L12" s="2"/>
      <c r="M12" s="14"/>
      <c r="N12" s="38">
        <f t="shared" si="3"/>
        <v>0</v>
      </c>
      <c r="O12" s="2">
        <v>10</v>
      </c>
    </row>
    <row r="13" spans="1:15" ht="13.5" thickBot="1">
      <c r="A13" s="2"/>
      <c r="B13" s="1"/>
      <c r="C13" s="15"/>
      <c r="D13" s="13"/>
      <c r="E13" s="2"/>
      <c r="F13" s="14"/>
      <c r="G13" s="28"/>
      <c r="H13" s="2"/>
      <c r="I13" s="14"/>
      <c r="J13" s="12">
        <f t="shared" si="2"/>
        <v>0</v>
      </c>
      <c r="K13" s="13"/>
      <c r="L13" s="2"/>
      <c r="M13" s="14"/>
      <c r="N13" s="38">
        <f t="shared" si="3"/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28"/>
      <c r="H14" s="2"/>
      <c r="I14" s="14"/>
      <c r="J14" s="12">
        <f t="shared" si="2"/>
        <v>0</v>
      </c>
      <c r="K14" s="13"/>
      <c r="L14" s="2"/>
      <c r="M14" s="14"/>
      <c r="N14" s="38">
        <f t="shared" si="3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12">
        <f t="shared" si="2"/>
        <v>0</v>
      </c>
      <c r="K15" s="13"/>
      <c r="L15" s="2"/>
      <c r="M15" s="14"/>
      <c r="N15" s="38">
        <f t="shared" si="3"/>
        <v>0</v>
      </c>
      <c r="O15" s="2"/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12">
        <f t="shared" si="2"/>
        <v>0</v>
      </c>
      <c r="K16" s="13"/>
      <c r="L16" s="2"/>
      <c r="M16" s="14"/>
      <c r="N16" s="38">
        <f t="shared" si="3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12">
        <f t="shared" si="2"/>
        <v>0</v>
      </c>
      <c r="K17" s="16"/>
      <c r="L17" s="3"/>
      <c r="M17" s="20"/>
      <c r="N17" s="38">
        <f t="shared" si="3"/>
        <v>0</v>
      </c>
      <c r="O17" s="2"/>
    </row>
    <row r="18" spans="1:15" ht="13.5" thickBot="1">
      <c r="A18" s="2"/>
      <c r="B18" s="46"/>
      <c r="C18" s="47"/>
      <c r="D18" s="13"/>
      <c r="E18" s="2"/>
      <c r="F18" s="14"/>
      <c r="G18" s="28"/>
      <c r="H18" s="2"/>
      <c r="I18" s="14"/>
      <c r="J18" s="12">
        <f t="shared" si="2"/>
        <v>0</v>
      </c>
      <c r="K18" s="13"/>
      <c r="L18" s="2"/>
      <c r="M18" s="14"/>
      <c r="N18" s="38">
        <f t="shared" si="3"/>
        <v>0</v>
      </c>
      <c r="O18" s="2"/>
    </row>
    <row r="19" spans="1:15" ht="13.5" thickBot="1">
      <c r="A19" s="18"/>
      <c r="B19" s="57"/>
      <c r="C19" s="58"/>
      <c r="D19" s="13"/>
      <c r="E19" s="2"/>
      <c r="F19" s="14"/>
      <c r="G19" s="28"/>
      <c r="H19" s="2"/>
      <c r="I19" s="14"/>
      <c r="J19" s="12">
        <f>MAX(D19:F19)+MAX(G19:I19)</f>
        <v>0</v>
      </c>
      <c r="K19" s="13"/>
      <c r="L19" s="2"/>
      <c r="M19" s="14"/>
      <c r="N19" s="38">
        <f>J19+MAX(K19:M19)</f>
        <v>0</v>
      </c>
      <c r="O19" s="2"/>
    </row>
    <row r="20" spans="1:15" ht="13.5" thickBot="1">
      <c r="A20" s="1"/>
      <c r="B20" s="1"/>
      <c r="C20" s="1"/>
      <c r="D20" s="13"/>
      <c r="E20" s="2"/>
      <c r="F20" s="14"/>
      <c r="G20" s="28"/>
      <c r="H20" s="2"/>
      <c r="I20" s="14"/>
      <c r="J20" s="12">
        <f>MAX(D20:F20)+MAX(G20:I20)</f>
        <v>0</v>
      </c>
      <c r="K20" s="13"/>
      <c r="L20" s="2"/>
      <c r="M20" s="14"/>
      <c r="N20" s="38">
        <f>J20+MAX(K20:M20)</f>
        <v>0</v>
      </c>
      <c r="O20" s="2"/>
    </row>
    <row r="21" spans="1:15" ht="13.5" thickBot="1">
      <c r="A21" s="1"/>
      <c r="B21" s="1"/>
      <c r="C21" s="1"/>
      <c r="D21" s="13"/>
      <c r="E21" s="2"/>
      <c r="F21" s="14"/>
      <c r="G21" s="28"/>
      <c r="H21" s="2"/>
      <c r="I21" s="14"/>
      <c r="J21" s="12">
        <f>MAX(D21:F21)+MAX(G21:I21)</f>
        <v>0</v>
      </c>
      <c r="K21" s="13"/>
      <c r="L21" s="2"/>
      <c r="M21" s="14"/>
      <c r="N21" s="38">
        <f>J21+MAX(K21:M21)</f>
        <v>0</v>
      </c>
      <c r="O21" s="2"/>
    </row>
    <row r="22" spans="1:15" ht="12.75">
      <c r="A22" s="1"/>
      <c r="B22" s="1"/>
      <c r="C22" s="1"/>
      <c r="D22" s="13"/>
      <c r="E22" s="2"/>
      <c r="F22" s="14"/>
      <c r="G22" s="28"/>
      <c r="H22" s="2"/>
      <c r="I22" s="14"/>
      <c r="J22" s="12">
        <f>MAX(D22:F22)+MAX(G22:I22)</f>
        <v>0</v>
      </c>
      <c r="K22" s="13"/>
      <c r="L22" s="2"/>
      <c r="M22" s="14"/>
      <c r="N22" s="38">
        <f>J22+MAX(K22:M22)</f>
        <v>0</v>
      </c>
      <c r="O22" s="2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O1" sqref="O1:O16384"/>
    </sheetView>
  </sheetViews>
  <sheetFormatPr defaultColWidth="9.140625" defaultRowHeight="12.75"/>
  <cols>
    <col min="1" max="1" width="9.140625" style="26" customWidth="1"/>
    <col min="2" max="3" width="18.28125" style="0" customWidth="1"/>
    <col min="4" max="13" width="8.140625" style="0" customWidth="1"/>
    <col min="14" max="14" width="8.28125" style="26" customWidth="1"/>
    <col min="15" max="15" width="2.7109375" style="26" customWidth="1"/>
  </cols>
  <sheetData>
    <row r="1" spans="1:15" ht="20.25">
      <c r="A1" s="113" t="s">
        <v>13</v>
      </c>
      <c r="B1" s="116" t="s">
        <v>33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96.8</v>
      </c>
      <c r="B3" s="7" t="s">
        <v>140</v>
      </c>
      <c r="C3" s="8" t="s">
        <v>21</v>
      </c>
      <c r="D3" s="9">
        <v>110</v>
      </c>
      <c r="E3" s="10">
        <v>115</v>
      </c>
      <c r="F3" s="11">
        <v>125</v>
      </c>
      <c r="G3" s="43">
        <v>65</v>
      </c>
      <c r="H3" s="10">
        <v>70</v>
      </c>
      <c r="I3" s="11">
        <v>80</v>
      </c>
      <c r="J3" s="12">
        <f aca="true" t="shared" si="0" ref="J3:J12">MAX(D3:F3)+MAX(G3:I3)</f>
        <v>205</v>
      </c>
      <c r="K3" s="9">
        <v>205</v>
      </c>
      <c r="L3" s="10" t="s">
        <v>192</v>
      </c>
      <c r="M3" s="11">
        <v>220</v>
      </c>
      <c r="N3" s="38">
        <f aca="true" t="shared" si="1" ref="N3:N12">J3+MAX(K3:M3)</f>
        <v>425</v>
      </c>
      <c r="O3" s="2">
        <v>1</v>
      </c>
    </row>
    <row r="4" spans="1:15" ht="13.5" thickBot="1">
      <c r="A4" s="2">
        <v>96.7</v>
      </c>
      <c r="B4" s="1" t="s">
        <v>108</v>
      </c>
      <c r="C4" s="15" t="s">
        <v>31</v>
      </c>
      <c r="D4" s="13">
        <v>110</v>
      </c>
      <c r="E4" s="2">
        <v>120</v>
      </c>
      <c r="F4" s="14" t="s">
        <v>173</v>
      </c>
      <c r="G4" s="28">
        <v>65</v>
      </c>
      <c r="H4" s="2">
        <v>70</v>
      </c>
      <c r="I4" s="14">
        <v>80</v>
      </c>
      <c r="J4" s="12">
        <f t="shared" si="0"/>
        <v>200</v>
      </c>
      <c r="K4" s="13">
        <v>175</v>
      </c>
      <c r="L4" s="2" t="s">
        <v>205</v>
      </c>
      <c r="M4" s="14">
        <v>195</v>
      </c>
      <c r="N4" s="38">
        <f t="shared" si="1"/>
        <v>395</v>
      </c>
      <c r="O4" s="2">
        <v>2</v>
      </c>
    </row>
    <row r="5" spans="1:15" ht="13.5" thickBot="1">
      <c r="A5" s="2">
        <v>95.9</v>
      </c>
      <c r="B5" s="1" t="s">
        <v>109</v>
      </c>
      <c r="C5" s="15" t="s">
        <v>28</v>
      </c>
      <c r="D5" s="13">
        <v>120</v>
      </c>
      <c r="E5" s="2">
        <v>125</v>
      </c>
      <c r="F5" s="14" t="s">
        <v>173</v>
      </c>
      <c r="G5" s="28">
        <v>65</v>
      </c>
      <c r="H5" s="2">
        <v>75</v>
      </c>
      <c r="I5" s="14">
        <v>80</v>
      </c>
      <c r="J5" s="12">
        <f t="shared" si="0"/>
        <v>205</v>
      </c>
      <c r="K5" s="13">
        <v>160</v>
      </c>
      <c r="L5" s="2">
        <v>180</v>
      </c>
      <c r="M5" s="14" t="s">
        <v>191</v>
      </c>
      <c r="N5" s="38">
        <f t="shared" si="1"/>
        <v>385</v>
      </c>
      <c r="O5" s="2">
        <v>3</v>
      </c>
    </row>
    <row r="6" spans="1:15" ht="13.5" thickBot="1">
      <c r="A6" s="2">
        <v>95.5</v>
      </c>
      <c r="B6" s="7" t="s">
        <v>34</v>
      </c>
      <c r="C6" s="8" t="s">
        <v>31</v>
      </c>
      <c r="D6" s="13">
        <v>85</v>
      </c>
      <c r="E6" s="2">
        <v>95</v>
      </c>
      <c r="F6" s="14" t="s">
        <v>172</v>
      </c>
      <c r="G6" s="28">
        <v>60</v>
      </c>
      <c r="H6" s="2" t="s">
        <v>170</v>
      </c>
      <c r="I6" s="14">
        <v>65</v>
      </c>
      <c r="J6" s="12">
        <f t="shared" si="0"/>
        <v>160</v>
      </c>
      <c r="K6" s="13">
        <v>150</v>
      </c>
      <c r="L6" s="2" t="s">
        <v>204</v>
      </c>
      <c r="M6" s="14">
        <v>160</v>
      </c>
      <c r="N6" s="38">
        <f t="shared" si="1"/>
        <v>320</v>
      </c>
      <c r="O6" s="2">
        <v>4</v>
      </c>
    </row>
    <row r="7" spans="1:15" ht="13.5" thickBot="1">
      <c r="A7" s="2">
        <v>91.4</v>
      </c>
      <c r="B7" s="7" t="s">
        <v>97</v>
      </c>
      <c r="C7" s="8" t="s">
        <v>29</v>
      </c>
      <c r="D7" s="13">
        <v>75</v>
      </c>
      <c r="E7" s="2">
        <v>85</v>
      </c>
      <c r="F7" s="14">
        <v>95</v>
      </c>
      <c r="G7" s="28">
        <v>50</v>
      </c>
      <c r="H7" s="2">
        <v>60</v>
      </c>
      <c r="I7" s="14" t="s">
        <v>170</v>
      </c>
      <c r="J7" s="12">
        <f t="shared" si="0"/>
        <v>155</v>
      </c>
      <c r="K7" s="13">
        <v>125</v>
      </c>
      <c r="L7" s="2">
        <v>135</v>
      </c>
      <c r="M7" s="14">
        <v>145</v>
      </c>
      <c r="N7" s="38">
        <f t="shared" si="1"/>
        <v>300</v>
      </c>
      <c r="O7" s="2">
        <v>5</v>
      </c>
    </row>
    <row r="8" spans="1:15" ht="13.5" thickBot="1">
      <c r="A8" s="2">
        <v>81</v>
      </c>
      <c r="B8" s="7" t="s">
        <v>141</v>
      </c>
      <c r="C8" s="8" t="s">
        <v>25</v>
      </c>
      <c r="D8" s="13">
        <v>75</v>
      </c>
      <c r="E8" s="2">
        <v>85</v>
      </c>
      <c r="F8" s="14">
        <v>90</v>
      </c>
      <c r="G8" s="28">
        <v>45</v>
      </c>
      <c r="H8" s="2">
        <v>50</v>
      </c>
      <c r="I8" s="14" t="s">
        <v>171</v>
      </c>
      <c r="J8" s="12">
        <f t="shared" si="0"/>
        <v>140</v>
      </c>
      <c r="K8" s="13">
        <v>135</v>
      </c>
      <c r="L8" s="2">
        <v>145</v>
      </c>
      <c r="M8" s="14" t="s">
        <v>204</v>
      </c>
      <c r="N8" s="38">
        <f t="shared" si="1"/>
        <v>285</v>
      </c>
      <c r="O8" s="2">
        <v>6</v>
      </c>
    </row>
    <row r="9" spans="1:15" ht="13.5" thickBot="1">
      <c r="A9" s="2"/>
      <c r="B9" s="7"/>
      <c r="C9" s="8"/>
      <c r="D9" s="13"/>
      <c r="E9" s="2"/>
      <c r="F9" s="14"/>
      <c r="G9" s="28"/>
      <c r="H9" s="2"/>
      <c r="I9" s="14"/>
      <c r="J9" s="12">
        <f t="shared" si="0"/>
        <v>0</v>
      </c>
      <c r="K9" s="13"/>
      <c r="L9" s="2"/>
      <c r="M9" s="14"/>
      <c r="N9" s="38">
        <f t="shared" si="1"/>
        <v>0</v>
      </c>
      <c r="O9" s="2">
        <v>7</v>
      </c>
    </row>
    <row r="10" spans="1:15" ht="13.5" thickBot="1">
      <c r="A10" s="2"/>
      <c r="B10" s="7"/>
      <c r="C10" s="8"/>
      <c r="D10" s="13"/>
      <c r="E10" s="2"/>
      <c r="F10" s="14"/>
      <c r="G10" s="28"/>
      <c r="H10" s="2"/>
      <c r="I10" s="14"/>
      <c r="J10" s="12">
        <f t="shared" si="0"/>
        <v>0</v>
      </c>
      <c r="K10" s="13"/>
      <c r="L10" s="2"/>
      <c r="M10" s="14"/>
      <c r="N10" s="38">
        <f t="shared" si="1"/>
        <v>0</v>
      </c>
      <c r="O10" s="2">
        <v>8</v>
      </c>
    </row>
    <row r="11" spans="1:15" ht="13.5" thickBot="1">
      <c r="A11" s="2"/>
      <c r="B11" s="7"/>
      <c r="C11" s="8"/>
      <c r="D11" s="13"/>
      <c r="E11" s="2"/>
      <c r="F11" s="14"/>
      <c r="G11" s="28"/>
      <c r="H11" s="2"/>
      <c r="I11" s="14"/>
      <c r="J11" s="12">
        <f t="shared" si="0"/>
        <v>0</v>
      </c>
      <c r="K11" s="13"/>
      <c r="L11" s="2"/>
      <c r="M11" s="14"/>
      <c r="N11" s="38">
        <f t="shared" si="1"/>
        <v>0</v>
      </c>
      <c r="O11" s="2">
        <v>9</v>
      </c>
    </row>
    <row r="12" spans="1:15" ht="13.5" thickBot="1">
      <c r="A12" s="2"/>
      <c r="B12" s="1"/>
      <c r="C12" s="15"/>
      <c r="D12" s="13"/>
      <c r="E12" s="2"/>
      <c r="F12" s="14"/>
      <c r="G12" s="28"/>
      <c r="H12" s="2"/>
      <c r="I12" s="14"/>
      <c r="J12" s="12">
        <f t="shared" si="0"/>
        <v>0</v>
      </c>
      <c r="K12" s="13"/>
      <c r="L12" s="2"/>
      <c r="M12" s="14"/>
      <c r="N12" s="38">
        <f t="shared" si="1"/>
        <v>0</v>
      </c>
      <c r="O12" s="2">
        <v>10</v>
      </c>
    </row>
    <row r="13" spans="1:15" ht="13.5" thickBot="1">
      <c r="A13" s="2"/>
      <c r="B13" s="1"/>
      <c r="C13" s="15"/>
      <c r="D13" s="13"/>
      <c r="E13" s="2"/>
      <c r="F13" s="14"/>
      <c r="G13" s="28"/>
      <c r="H13" s="2"/>
      <c r="I13" s="14"/>
      <c r="J13" s="12">
        <f aca="true" t="shared" si="2" ref="J13:J21">MAX(D13:F13)+MAX(G13:I13)</f>
        <v>0</v>
      </c>
      <c r="K13" s="16"/>
      <c r="L13" s="3"/>
      <c r="M13" s="14"/>
      <c r="N13" s="38">
        <f aca="true" t="shared" si="3" ref="N13:N21">J13+MAX(K13:M13)</f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28"/>
      <c r="H14" s="2"/>
      <c r="I14" s="14"/>
      <c r="J14" s="12">
        <f t="shared" si="2"/>
        <v>0</v>
      </c>
      <c r="K14" s="13"/>
      <c r="L14" s="2"/>
      <c r="M14" s="14"/>
      <c r="N14" s="38">
        <f t="shared" si="3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12">
        <f t="shared" si="2"/>
        <v>0</v>
      </c>
      <c r="K15" s="13"/>
      <c r="L15" s="2"/>
      <c r="M15" s="14"/>
      <c r="N15" s="38">
        <f t="shared" si="3"/>
        <v>0</v>
      </c>
      <c r="O15" s="2"/>
    </row>
    <row r="16" spans="1:15" ht="13.5" thickBot="1">
      <c r="A16" s="2"/>
      <c r="B16" s="1"/>
      <c r="C16" s="15"/>
      <c r="D16" s="13"/>
      <c r="E16" s="2"/>
      <c r="F16" s="14"/>
      <c r="G16" s="28"/>
      <c r="H16" s="2"/>
      <c r="I16" s="14"/>
      <c r="J16" s="12">
        <f t="shared" si="2"/>
        <v>0</v>
      </c>
      <c r="K16" s="13"/>
      <c r="L16" s="2"/>
      <c r="M16" s="14"/>
      <c r="N16" s="38">
        <f t="shared" si="3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12">
        <f t="shared" si="2"/>
        <v>0</v>
      </c>
      <c r="K17" s="13"/>
      <c r="L17" s="2"/>
      <c r="M17" s="14"/>
      <c r="N17" s="38">
        <f t="shared" si="3"/>
        <v>0</v>
      </c>
      <c r="O17" s="2"/>
    </row>
    <row r="18" spans="1:15" ht="13.5" thickBot="1">
      <c r="A18" s="2"/>
      <c r="B18" s="7"/>
      <c r="C18" s="8"/>
      <c r="D18" s="13"/>
      <c r="E18" s="2"/>
      <c r="F18" s="14"/>
      <c r="G18" s="28"/>
      <c r="H18" s="2"/>
      <c r="I18" s="14"/>
      <c r="J18" s="12">
        <f t="shared" si="2"/>
        <v>0</v>
      </c>
      <c r="K18" s="13"/>
      <c r="L18" s="2"/>
      <c r="M18" s="14"/>
      <c r="N18" s="38">
        <f t="shared" si="3"/>
        <v>0</v>
      </c>
      <c r="O18" s="2"/>
    </row>
    <row r="19" spans="1:15" ht="13.5" thickBot="1">
      <c r="A19" s="2"/>
      <c r="B19" s="21"/>
      <c r="C19" s="22"/>
      <c r="D19" s="13"/>
      <c r="E19" s="2"/>
      <c r="F19" s="14"/>
      <c r="G19" s="44"/>
      <c r="H19" s="18"/>
      <c r="I19" s="19"/>
      <c r="J19" s="12">
        <f t="shared" si="2"/>
        <v>0</v>
      </c>
      <c r="K19" s="16"/>
      <c r="L19" s="3"/>
      <c r="M19" s="20"/>
      <c r="N19" s="38">
        <f t="shared" si="3"/>
        <v>0</v>
      </c>
      <c r="O19" s="2"/>
    </row>
    <row r="20" spans="1:15" ht="13.5" thickBot="1">
      <c r="A20" s="18"/>
      <c r="B20" s="59"/>
      <c r="C20" s="60"/>
      <c r="D20" s="17"/>
      <c r="E20" s="2"/>
      <c r="F20" s="14"/>
      <c r="G20" s="44"/>
      <c r="H20" s="18"/>
      <c r="I20" s="19"/>
      <c r="J20" s="12">
        <f t="shared" si="2"/>
        <v>0</v>
      </c>
      <c r="K20" s="17"/>
      <c r="L20" s="18"/>
      <c r="M20" s="19"/>
      <c r="N20" s="38">
        <f t="shared" si="3"/>
        <v>0</v>
      </c>
      <c r="O20" s="18"/>
    </row>
    <row r="21" spans="1:15" ht="13.5" thickBot="1">
      <c r="A21" s="2"/>
      <c r="B21" s="1"/>
      <c r="C21" s="15"/>
      <c r="D21" s="66"/>
      <c r="E21" s="24"/>
      <c r="F21" s="25"/>
      <c r="G21" s="45"/>
      <c r="H21" s="24"/>
      <c r="I21" s="25"/>
      <c r="J21" s="50">
        <f t="shared" si="2"/>
        <v>0</v>
      </c>
      <c r="K21" s="23"/>
      <c r="L21" s="24"/>
      <c r="M21" s="25"/>
      <c r="N21" s="39">
        <f t="shared" si="3"/>
        <v>0</v>
      </c>
      <c r="O21" s="28"/>
    </row>
    <row r="23" ht="12.75">
      <c r="C23" s="54"/>
    </row>
    <row r="24" ht="12.75">
      <c r="C24" s="54"/>
    </row>
    <row r="25" ht="12.75">
      <c r="C25" s="54"/>
    </row>
    <row r="26" ht="12.75">
      <c r="C26" s="55"/>
    </row>
    <row r="27" ht="12.75">
      <c r="C27" s="55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E16" sqref="E16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35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104.4</v>
      </c>
      <c r="B3" s="7" t="s">
        <v>111</v>
      </c>
      <c r="C3" s="8" t="s">
        <v>31</v>
      </c>
      <c r="D3" s="9">
        <v>140</v>
      </c>
      <c r="E3" s="10">
        <v>155</v>
      </c>
      <c r="F3" s="11">
        <v>170</v>
      </c>
      <c r="G3" s="43">
        <v>85</v>
      </c>
      <c r="H3" s="10">
        <v>90</v>
      </c>
      <c r="I3" s="11">
        <v>100</v>
      </c>
      <c r="J3" s="12">
        <f aca="true" t="shared" si="0" ref="J3:J11">MAX(D3:F3)+MAX(G3:I3)</f>
        <v>270</v>
      </c>
      <c r="K3" s="9">
        <v>200</v>
      </c>
      <c r="L3" s="10">
        <v>220</v>
      </c>
      <c r="M3" s="11">
        <v>235</v>
      </c>
      <c r="N3" s="38">
        <f aca="true" t="shared" si="1" ref="N3:N10">J3+MAX(K3:M3)</f>
        <v>505</v>
      </c>
      <c r="O3" s="2">
        <v>1</v>
      </c>
    </row>
    <row r="4" spans="1:15" ht="13.5" thickBot="1">
      <c r="A4" s="2">
        <v>105</v>
      </c>
      <c r="B4" s="1" t="s">
        <v>40</v>
      </c>
      <c r="C4" s="15" t="s">
        <v>31</v>
      </c>
      <c r="D4" s="13">
        <v>130</v>
      </c>
      <c r="E4" s="2">
        <v>150</v>
      </c>
      <c r="F4" s="14" t="s">
        <v>179</v>
      </c>
      <c r="G4" s="28">
        <v>80</v>
      </c>
      <c r="H4" s="2">
        <v>85</v>
      </c>
      <c r="I4" s="14" t="s">
        <v>174</v>
      </c>
      <c r="J4" s="12">
        <f t="shared" si="0"/>
        <v>235</v>
      </c>
      <c r="K4" s="13">
        <v>215</v>
      </c>
      <c r="L4" s="2">
        <v>225</v>
      </c>
      <c r="M4" s="14" t="s">
        <v>211</v>
      </c>
      <c r="N4" s="38">
        <f t="shared" si="1"/>
        <v>460</v>
      </c>
      <c r="O4" s="2">
        <v>2</v>
      </c>
    </row>
    <row r="5" spans="1:15" ht="13.5" thickBot="1">
      <c r="A5" s="2">
        <v>104</v>
      </c>
      <c r="B5" s="7" t="s">
        <v>39</v>
      </c>
      <c r="C5" s="8" t="s">
        <v>31</v>
      </c>
      <c r="D5" s="13">
        <v>120</v>
      </c>
      <c r="E5" s="2">
        <v>135</v>
      </c>
      <c r="F5" s="14">
        <v>145</v>
      </c>
      <c r="G5" s="28">
        <v>80</v>
      </c>
      <c r="H5" s="2" t="s">
        <v>180</v>
      </c>
      <c r="I5" s="14" t="s">
        <v>174</v>
      </c>
      <c r="J5" s="12">
        <f t="shared" si="0"/>
        <v>225</v>
      </c>
      <c r="K5" s="13">
        <v>185</v>
      </c>
      <c r="L5" s="2">
        <v>200</v>
      </c>
      <c r="M5" s="14">
        <v>210</v>
      </c>
      <c r="N5" s="38">
        <f t="shared" si="1"/>
        <v>435</v>
      </c>
      <c r="O5" s="2">
        <v>3</v>
      </c>
    </row>
    <row r="6" spans="1:15" ht="13.5" thickBot="1">
      <c r="A6" s="2">
        <v>103.2</v>
      </c>
      <c r="B6" s="7" t="s">
        <v>110</v>
      </c>
      <c r="C6" s="8" t="s">
        <v>21</v>
      </c>
      <c r="D6" s="51">
        <v>120</v>
      </c>
      <c r="E6" s="2">
        <v>135</v>
      </c>
      <c r="F6" s="14">
        <v>140</v>
      </c>
      <c r="G6" s="28">
        <v>90</v>
      </c>
      <c r="H6" s="2">
        <v>95</v>
      </c>
      <c r="I6" s="14">
        <v>105</v>
      </c>
      <c r="J6" s="12">
        <f t="shared" si="0"/>
        <v>245</v>
      </c>
      <c r="K6" s="13">
        <v>185</v>
      </c>
      <c r="L6" s="2" t="s">
        <v>196</v>
      </c>
      <c r="M6" s="14" t="s">
        <v>196</v>
      </c>
      <c r="N6" s="38">
        <f t="shared" si="1"/>
        <v>430</v>
      </c>
      <c r="O6" s="2">
        <v>4</v>
      </c>
    </row>
    <row r="7" spans="1:15" ht="13.5" thickBot="1">
      <c r="A7" s="2">
        <v>104.7</v>
      </c>
      <c r="B7" s="7" t="s">
        <v>38</v>
      </c>
      <c r="C7" s="8" t="s">
        <v>31</v>
      </c>
      <c r="D7" s="13" t="s">
        <v>175</v>
      </c>
      <c r="E7" s="2">
        <v>130</v>
      </c>
      <c r="F7" s="14">
        <v>140</v>
      </c>
      <c r="G7" s="28">
        <v>75</v>
      </c>
      <c r="H7" s="2">
        <v>80</v>
      </c>
      <c r="I7" s="14">
        <v>90</v>
      </c>
      <c r="J7" s="12">
        <f t="shared" si="0"/>
        <v>230</v>
      </c>
      <c r="K7" s="16">
        <v>150</v>
      </c>
      <c r="L7" s="3">
        <v>160</v>
      </c>
      <c r="M7" s="14" t="s">
        <v>190</v>
      </c>
      <c r="N7" s="38">
        <f t="shared" si="1"/>
        <v>390</v>
      </c>
      <c r="O7" s="2">
        <v>5</v>
      </c>
    </row>
    <row r="8" spans="1:15" ht="13.5" thickBot="1">
      <c r="A8" s="2">
        <v>104</v>
      </c>
      <c r="B8" s="7" t="s">
        <v>37</v>
      </c>
      <c r="C8" s="8" t="s">
        <v>31</v>
      </c>
      <c r="D8" s="13">
        <v>110</v>
      </c>
      <c r="E8" s="2" t="s">
        <v>177</v>
      </c>
      <c r="F8" s="14">
        <v>140</v>
      </c>
      <c r="G8" s="28">
        <v>70</v>
      </c>
      <c r="H8" s="2">
        <v>75</v>
      </c>
      <c r="I8" s="14">
        <v>80</v>
      </c>
      <c r="J8" s="12">
        <f t="shared" si="0"/>
        <v>220</v>
      </c>
      <c r="K8" s="13">
        <v>160</v>
      </c>
      <c r="L8" s="2" t="s">
        <v>191</v>
      </c>
      <c r="M8" s="14" t="s">
        <v>191</v>
      </c>
      <c r="N8" s="38">
        <f t="shared" si="1"/>
        <v>380</v>
      </c>
      <c r="O8" s="2">
        <v>6</v>
      </c>
    </row>
    <row r="9" spans="1:15" ht="13.5" thickBot="1">
      <c r="A9" s="2">
        <v>104.5</v>
      </c>
      <c r="B9" s="48" t="s">
        <v>36</v>
      </c>
      <c r="C9" s="49" t="s">
        <v>31</v>
      </c>
      <c r="D9" s="13" t="s">
        <v>174</v>
      </c>
      <c r="E9" s="2" t="s">
        <v>172</v>
      </c>
      <c r="F9" s="14">
        <v>115</v>
      </c>
      <c r="G9" s="28">
        <v>70</v>
      </c>
      <c r="H9" s="2" t="s">
        <v>178</v>
      </c>
      <c r="I9" s="14" t="s">
        <v>178</v>
      </c>
      <c r="J9" s="12">
        <f t="shared" si="0"/>
        <v>185</v>
      </c>
      <c r="K9" s="13">
        <v>150</v>
      </c>
      <c r="L9" s="2">
        <v>180</v>
      </c>
      <c r="M9" s="14" t="s">
        <v>191</v>
      </c>
      <c r="N9" s="38">
        <f t="shared" si="1"/>
        <v>365</v>
      </c>
      <c r="O9" s="2">
        <v>7</v>
      </c>
    </row>
    <row r="10" spans="1:15" ht="13.5" thickBot="1">
      <c r="A10" s="2">
        <v>103.8</v>
      </c>
      <c r="B10" s="1" t="s">
        <v>143</v>
      </c>
      <c r="C10" s="15" t="s">
        <v>25</v>
      </c>
      <c r="D10" s="13">
        <v>65</v>
      </c>
      <c r="E10" s="2">
        <v>70</v>
      </c>
      <c r="F10" s="14" t="s">
        <v>178</v>
      </c>
      <c r="G10" s="28">
        <v>55</v>
      </c>
      <c r="H10" s="2">
        <v>60</v>
      </c>
      <c r="I10" s="14">
        <v>65</v>
      </c>
      <c r="J10" s="12">
        <f t="shared" si="0"/>
        <v>135</v>
      </c>
      <c r="K10" s="13">
        <v>135</v>
      </c>
      <c r="L10" s="2">
        <v>145</v>
      </c>
      <c r="M10" s="14">
        <v>150</v>
      </c>
      <c r="N10" s="38">
        <f t="shared" si="1"/>
        <v>285</v>
      </c>
      <c r="O10" s="2">
        <v>8</v>
      </c>
    </row>
    <row r="11" spans="1:15" ht="13.5" thickBot="1">
      <c r="A11" s="2">
        <v>104.9</v>
      </c>
      <c r="B11" s="7" t="s">
        <v>142</v>
      </c>
      <c r="C11" s="8" t="s">
        <v>19</v>
      </c>
      <c r="D11" s="13" t="s">
        <v>174</v>
      </c>
      <c r="E11" s="2" t="s">
        <v>174</v>
      </c>
      <c r="F11" s="14" t="s">
        <v>174</v>
      </c>
      <c r="G11" s="28" t="s">
        <v>217</v>
      </c>
      <c r="H11" s="2" t="s">
        <v>217</v>
      </c>
      <c r="I11" s="14" t="s">
        <v>217</v>
      </c>
      <c r="J11" s="12">
        <f t="shared" si="0"/>
        <v>0</v>
      </c>
      <c r="K11" s="13" t="s">
        <v>217</v>
      </c>
      <c r="L11" s="2" t="s">
        <v>217</v>
      </c>
      <c r="M11" s="14" t="s">
        <v>217</v>
      </c>
      <c r="N11" s="38" t="s">
        <v>218</v>
      </c>
      <c r="O11" s="2">
        <v>9</v>
      </c>
    </row>
    <row r="12" spans="1:15" ht="13.5" thickBot="1">
      <c r="A12" s="2"/>
      <c r="B12" s="7"/>
      <c r="C12" s="8"/>
      <c r="D12" s="13"/>
      <c r="E12" s="2"/>
      <c r="F12" s="14"/>
      <c r="G12" s="28"/>
      <c r="H12" s="2"/>
      <c r="I12" s="14"/>
      <c r="J12" s="12">
        <f aca="true" t="shared" si="2" ref="J12:J21">MAX(D12:F12)+MAX(G12:I12)</f>
        <v>0</v>
      </c>
      <c r="K12" s="13"/>
      <c r="L12" s="2"/>
      <c r="M12" s="14"/>
      <c r="N12" s="38">
        <f aca="true" t="shared" si="3" ref="N12:N21">J12+MAX(K12:M12)</f>
        <v>0</v>
      </c>
      <c r="O12" s="2">
        <v>10</v>
      </c>
    </row>
    <row r="13" spans="1:15" ht="13.5" thickBot="1">
      <c r="A13" s="2"/>
      <c r="B13" s="7"/>
      <c r="C13" s="8"/>
      <c r="D13" s="13"/>
      <c r="E13" s="2"/>
      <c r="F13" s="14"/>
      <c r="G13" s="28"/>
      <c r="H13" s="2"/>
      <c r="I13" s="14"/>
      <c r="J13" s="12">
        <f t="shared" si="2"/>
        <v>0</v>
      </c>
      <c r="K13" s="13"/>
      <c r="L13" s="2"/>
      <c r="M13" s="14"/>
      <c r="N13" s="38">
        <f t="shared" si="3"/>
        <v>0</v>
      </c>
      <c r="O13" s="2"/>
    </row>
    <row r="14" spans="1:15" ht="13.5" thickBot="1">
      <c r="A14" s="2"/>
      <c r="B14" s="1"/>
      <c r="C14" s="15"/>
      <c r="D14" s="13"/>
      <c r="E14" s="2"/>
      <c r="F14" s="14"/>
      <c r="G14" s="28"/>
      <c r="H14" s="2"/>
      <c r="I14" s="14"/>
      <c r="J14" s="12">
        <f t="shared" si="2"/>
        <v>0</v>
      </c>
      <c r="K14" s="13"/>
      <c r="L14" s="2"/>
      <c r="M14" s="14"/>
      <c r="N14" s="38">
        <f t="shared" si="3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12">
        <f t="shared" si="2"/>
        <v>0</v>
      </c>
      <c r="K15" s="13"/>
      <c r="L15" s="2"/>
      <c r="M15" s="14"/>
      <c r="N15" s="38">
        <f t="shared" si="3"/>
        <v>0</v>
      </c>
      <c r="O15" s="2"/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12">
        <f t="shared" si="2"/>
        <v>0</v>
      </c>
      <c r="K16" s="13"/>
      <c r="L16" s="2"/>
      <c r="M16" s="14"/>
      <c r="N16" s="38">
        <f t="shared" si="3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12">
        <f t="shared" si="2"/>
        <v>0</v>
      </c>
      <c r="K17" s="13"/>
      <c r="L17" s="2"/>
      <c r="M17" s="14"/>
      <c r="N17" s="38">
        <f t="shared" si="3"/>
        <v>0</v>
      </c>
      <c r="O17" s="2"/>
    </row>
    <row r="18" spans="1:15" ht="13.5" thickBot="1">
      <c r="A18" s="2"/>
      <c r="B18" s="1"/>
      <c r="C18" s="15"/>
      <c r="D18" s="13"/>
      <c r="E18" s="2"/>
      <c r="F18" s="14"/>
      <c r="G18" s="28"/>
      <c r="H18" s="2"/>
      <c r="I18" s="14"/>
      <c r="J18" s="12">
        <f t="shared" si="2"/>
        <v>0</v>
      </c>
      <c r="K18" s="13"/>
      <c r="L18" s="2"/>
      <c r="M18" s="14"/>
      <c r="N18" s="38">
        <f t="shared" si="3"/>
        <v>0</v>
      </c>
      <c r="O18" s="2"/>
    </row>
    <row r="19" spans="1:15" ht="13.5" thickBot="1">
      <c r="A19" s="2"/>
      <c r="B19" s="7"/>
      <c r="C19" s="8"/>
      <c r="D19" s="13"/>
      <c r="E19" s="2"/>
      <c r="F19" s="14"/>
      <c r="G19" s="44"/>
      <c r="H19" s="18"/>
      <c r="I19" s="19"/>
      <c r="J19" s="12">
        <f t="shared" si="2"/>
        <v>0</v>
      </c>
      <c r="K19" s="16"/>
      <c r="L19" s="3"/>
      <c r="M19" s="20"/>
      <c r="N19" s="38">
        <f t="shared" si="3"/>
        <v>0</v>
      </c>
      <c r="O19" s="2"/>
    </row>
    <row r="20" spans="1:15" ht="13.5" thickBot="1">
      <c r="A20" s="18"/>
      <c r="B20" s="21"/>
      <c r="C20" s="22"/>
      <c r="D20" s="13"/>
      <c r="E20" s="2"/>
      <c r="F20" s="14"/>
      <c r="G20" s="44"/>
      <c r="H20" s="18"/>
      <c r="I20" s="19"/>
      <c r="J20" s="12">
        <f t="shared" si="2"/>
        <v>0</v>
      </c>
      <c r="K20" s="17"/>
      <c r="L20" s="18"/>
      <c r="M20" s="19"/>
      <c r="N20" s="38">
        <f t="shared" si="3"/>
        <v>0</v>
      </c>
      <c r="O20" s="18"/>
    </row>
    <row r="21" spans="1:15" ht="13.5" thickBot="1">
      <c r="A21" s="2"/>
      <c r="B21" s="7"/>
      <c r="C21" s="8"/>
      <c r="D21" s="23"/>
      <c r="E21" s="24"/>
      <c r="F21" s="25"/>
      <c r="G21" s="45"/>
      <c r="H21" s="24"/>
      <c r="I21" s="25"/>
      <c r="J21" s="50">
        <f t="shared" si="2"/>
        <v>0</v>
      </c>
      <c r="K21" s="23"/>
      <c r="L21" s="24"/>
      <c r="M21" s="25"/>
      <c r="N21" s="39">
        <f t="shared" si="3"/>
        <v>0</v>
      </c>
      <c r="O21" s="28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C25" sqref="C25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41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114</v>
      </c>
      <c r="B3" s="7" t="s">
        <v>46</v>
      </c>
      <c r="C3" s="8" t="s">
        <v>43</v>
      </c>
      <c r="D3" s="9">
        <v>200</v>
      </c>
      <c r="E3" s="10" t="s">
        <v>192</v>
      </c>
      <c r="F3" s="11">
        <v>220</v>
      </c>
      <c r="G3" s="43">
        <v>115</v>
      </c>
      <c r="H3" s="10">
        <v>120</v>
      </c>
      <c r="I3" s="11">
        <v>130</v>
      </c>
      <c r="J3" s="12">
        <f aca="true" t="shared" si="0" ref="J3:J30">MAX(D3:F3)+MAX(G3:I3)</f>
        <v>350</v>
      </c>
      <c r="K3" s="9">
        <v>230</v>
      </c>
      <c r="L3" s="10">
        <v>240</v>
      </c>
      <c r="M3" s="11">
        <v>255</v>
      </c>
      <c r="N3" s="38">
        <f aca="true" t="shared" si="1" ref="N3:N30">J3+MAX(K3:M3)</f>
        <v>605</v>
      </c>
      <c r="O3" s="2">
        <v>1</v>
      </c>
    </row>
    <row r="4" spans="1:15" ht="13.5" thickBot="1">
      <c r="A4" s="2">
        <v>113.5</v>
      </c>
      <c r="B4" s="7" t="s">
        <v>116</v>
      </c>
      <c r="C4" s="8" t="s">
        <v>25</v>
      </c>
      <c r="D4" s="13">
        <v>195</v>
      </c>
      <c r="E4" s="2">
        <v>205</v>
      </c>
      <c r="F4" s="14">
        <v>215</v>
      </c>
      <c r="G4" s="28">
        <v>100</v>
      </c>
      <c r="H4" s="2">
        <v>110</v>
      </c>
      <c r="I4" s="14">
        <v>115</v>
      </c>
      <c r="J4" s="12">
        <f t="shared" si="0"/>
        <v>330</v>
      </c>
      <c r="K4" s="13">
        <v>230</v>
      </c>
      <c r="L4" s="2">
        <v>255</v>
      </c>
      <c r="M4" s="14" t="s">
        <v>189</v>
      </c>
      <c r="N4" s="38">
        <f t="shared" si="1"/>
        <v>585</v>
      </c>
      <c r="O4" s="2">
        <v>2</v>
      </c>
    </row>
    <row r="5" spans="1:15" ht="13.5" thickBot="1">
      <c r="A5" s="2">
        <v>112.8</v>
      </c>
      <c r="B5" s="7" t="s">
        <v>144</v>
      </c>
      <c r="C5" s="8" t="s">
        <v>24</v>
      </c>
      <c r="D5" s="13">
        <v>165</v>
      </c>
      <c r="E5" s="2">
        <v>185</v>
      </c>
      <c r="F5" s="14" t="s">
        <v>191</v>
      </c>
      <c r="G5" s="28">
        <v>95</v>
      </c>
      <c r="H5" s="2">
        <v>105</v>
      </c>
      <c r="I5" s="14" t="s">
        <v>175</v>
      </c>
      <c r="J5" s="12">
        <f t="shared" si="0"/>
        <v>290</v>
      </c>
      <c r="K5" s="13">
        <v>240</v>
      </c>
      <c r="L5" s="2">
        <v>255</v>
      </c>
      <c r="M5" s="14" t="s">
        <v>189</v>
      </c>
      <c r="N5" s="38">
        <f t="shared" si="1"/>
        <v>545</v>
      </c>
      <c r="O5" s="2">
        <v>3</v>
      </c>
    </row>
    <row r="6" spans="1:15" ht="13.5" thickBot="1">
      <c r="A6" s="2">
        <v>112.1</v>
      </c>
      <c r="B6" s="7" t="s">
        <v>88</v>
      </c>
      <c r="C6" s="8" t="s">
        <v>89</v>
      </c>
      <c r="D6" s="13">
        <v>165</v>
      </c>
      <c r="E6" s="2" t="s">
        <v>202</v>
      </c>
      <c r="F6" s="14">
        <v>175</v>
      </c>
      <c r="G6" s="28">
        <v>105</v>
      </c>
      <c r="H6" s="2">
        <v>110</v>
      </c>
      <c r="I6" s="14">
        <v>120</v>
      </c>
      <c r="J6" s="12">
        <f t="shared" si="0"/>
        <v>295</v>
      </c>
      <c r="K6" s="13">
        <v>225</v>
      </c>
      <c r="L6" s="2">
        <v>230</v>
      </c>
      <c r="M6" s="14">
        <v>245</v>
      </c>
      <c r="N6" s="38">
        <f t="shared" si="1"/>
        <v>540</v>
      </c>
      <c r="O6" s="2">
        <v>4</v>
      </c>
    </row>
    <row r="7" spans="1:15" ht="13.5" thickBot="1">
      <c r="A7" s="2">
        <v>114</v>
      </c>
      <c r="B7" s="7" t="s">
        <v>115</v>
      </c>
      <c r="C7" s="8" t="s">
        <v>32</v>
      </c>
      <c r="D7" s="13">
        <v>165</v>
      </c>
      <c r="E7" s="2">
        <v>175</v>
      </c>
      <c r="F7" s="14">
        <v>185</v>
      </c>
      <c r="G7" s="28">
        <v>95</v>
      </c>
      <c r="H7" s="2">
        <v>105</v>
      </c>
      <c r="I7" s="14">
        <v>110</v>
      </c>
      <c r="J7" s="12">
        <f t="shared" si="0"/>
        <v>295</v>
      </c>
      <c r="K7" s="13">
        <v>210</v>
      </c>
      <c r="L7" s="2">
        <v>220</v>
      </c>
      <c r="M7" s="14" t="s">
        <v>216</v>
      </c>
      <c r="N7" s="38">
        <f t="shared" si="1"/>
        <v>515</v>
      </c>
      <c r="O7" s="2">
        <v>5</v>
      </c>
    </row>
    <row r="8" spans="1:15" ht="13.5" thickBot="1">
      <c r="A8" s="2">
        <v>114</v>
      </c>
      <c r="B8" s="7" t="s">
        <v>47</v>
      </c>
      <c r="C8" s="8" t="s">
        <v>31</v>
      </c>
      <c r="D8" s="13">
        <v>120</v>
      </c>
      <c r="E8" s="2">
        <v>130</v>
      </c>
      <c r="F8" s="14">
        <v>145</v>
      </c>
      <c r="G8" s="28">
        <v>85</v>
      </c>
      <c r="H8" s="2">
        <v>95</v>
      </c>
      <c r="I8" s="14" t="s">
        <v>172</v>
      </c>
      <c r="J8" s="12">
        <f t="shared" si="0"/>
        <v>240</v>
      </c>
      <c r="K8" s="13">
        <v>225</v>
      </c>
      <c r="L8" s="2">
        <v>250</v>
      </c>
      <c r="M8" s="14">
        <v>270</v>
      </c>
      <c r="N8" s="38">
        <f t="shared" si="1"/>
        <v>510</v>
      </c>
      <c r="O8" s="2">
        <v>6</v>
      </c>
    </row>
    <row r="9" spans="1:15" ht="13.5" thickBot="1">
      <c r="A9" s="2">
        <v>114</v>
      </c>
      <c r="B9" s="1" t="s">
        <v>113</v>
      </c>
      <c r="C9" s="15" t="s">
        <v>27</v>
      </c>
      <c r="D9" s="13">
        <v>135</v>
      </c>
      <c r="E9" s="2">
        <v>145</v>
      </c>
      <c r="F9" s="14">
        <v>150</v>
      </c>
      <c r="G9" s="28">
        <v>85</v>
      </c>
      <c r="H9" s="2">
        <v>90</v>
      </c>
      <c r="I9" s="14">
        <v>95</v>
      </c>
      <c r="J9" s="12">
        <f t="shared" si="0"/>
        <v>245</v>
      </c>
      <c r="K9" s="13">
        <v>200</v>
      </c>
      <c r="L9" s="2">
        <v>225</v>
      </c>
      <c r="M9" s="14">
        <v>240</v>
      </c>
      <c r="N9" s="38">
        <f t="shared" si="1"/>
        <v>485</v>
      </c>
      <c r="O9" s="2">
        <v>7</v>
      </c>
    </row>
    <row r="10" spans="1:15" ht="13.5" thickBot="1">
      <c r="A10" s="2">
        <v>114</v>
      </c>
      <c r="B10" s="7" t="s">
        <v>45</v>
      </c>
      <c r="C10" s="8" t="s">
        <v>43</v>
      </c>
      <c r="D10" s="13" t="s">
        <v>176</v>
      </c>
      <c r="E10" s="2">
        <v>150</v>
      </c>
      <c r="F10" s="14" t="s">
        <v>200</v>
      </c>
      <c r="G10" s="28">
        <v>75</v>
      </c>
      <c r="H10" s="2">
        <v>85</v>
      </c>
      <c r="I10" s="14">
        <v>95</v>
      </c>
      <c r="J10" s="12">
        <f t="shared" si="0"/>
        <v>245</v>
      </c>
      <c r="K10" s="13">
        <v>200</v>
      </c>
      <c r="L10" s="2">
        <v>225</v>
      </c>
      <c r="M10" s="14">
        <v>240</v>
      </c>
      <c r="N10" s="38">
        <f t="shared" si="1"/>
        <v>485</v>
      </c>
      <c r="O10" s="2">
        <v>8</v>
      </c>
    </row>
    <row r="11" spans="1:15" ht="13.5" thickBot="1">
      <c r="A11" s="2">
        <v>111.9</v>
      </c>
      <c r="B11" s="1" t="s">
        <v>99</v>
      </c>
      <c r="C11" s="15" t="s">
        <v>100</v>
      </c>
      <c r="D11" s="13">
        <v>125</v>
      </c>
      <c r="E11" s="2">
        <v>135</v>
      </c>
      <c r="F11" s="14" t="s">
        <v>176</v>
      </c>
      <c r="G11" s="28">
        <v>80</v>
      </c>
      <c r="H11" s="2">
        <v>90</v>
      </c>
      <c r="I11" s="14">
        <v>100</v>
      </c>
      <c r="J11" s="12">
        <f t="shared" si="0"/>
        <v>235</v>
      </c>
      <c r="K11" s="13">
        <v>205</v>
      </c>
      <c r="L11" s="2">
        <v>225</v>
      </c>
      <c r="M11" s="14">
        <v>245</v>
      </c>
      <c r="N11" s="38">
        <f t="shared" si="1"/>
        <v>480</v>
      </c>
      <c r="O11" s="2">
        <v>9</v>
      </c>
    </row>
    <row r="12" spans="1:15" ht="13.5" thickBot="1">
      <c r="A12" s="2">
        <v>112.2</v>
      </c>
      <c r="B12" s="7" t="s">
        <v>49</v>
      </c>
      <c r="C12" s="8" t="s">
        <v>31</v>
      </c>
      <c r="D12" s="13">
        <v>135</v>
      </c>
      <c r="E12" s="2">
        <v>145</v>
      </c>
      <c r="F12" s="14">
        <v>165</v>
      </c>
      <c r="G12" s="28">
        <v>85</v>
      </c>
      <c r="H12" s="2" t="s">
        <v>174</v>
      </c>
      <c r="I12" s="14">
        <v>95</v>
      </c>
      <c r="J12" s="12">
        <f t="shared" si="0"/>
        <v>260</v>
      </c>
      <c r="K12" s="13">
        <v>185</v>
      </c>
      <c r="L12" s="2">
        <v>190</v>
      </c>
      <c r="M12" s="14">
        <v>200</v>
      </c>
      <c r="N12" s="38">
        <f t="shared" si="1"/>
        <v>460</v>
      </c>
      <c r="O12" s="2">
        <v>10</v>
      </c>
    </row>
    <row r="13" spans="1:15" ht="13.5" thickBot="1">
      <c r="A13" s="2">
        <v>114</v>
      </c>
      <c r="B13" s="7" t="s">
        <v>114</v>
      </c>
      <c r="C13" s="8" t="s">
        <v>43</v>
      </c>
      <c r="D13" s="13">
        <v>160</v>
      </c>
      <c r="E13" s="2">
        <v>175</v>
      </c>
      <c r="F13" s="14" t="s">
        <v>183</v>
      </c>
      <c r="G13" s="28">
        <v>70</v>
      </c>
      <c r="H13" s="2">
        <v>75</v>
      </c>
      <c r="I13" s="14" t="s">
        <v>199</v>
      </c>
      <c r="J13" s="12">
        <f t="shared" si="0"/>
        <v>250</v>
      </c>
      <c r="K13" s="13">
        <v>175</v>
      </c>
      <c r="L13" s="2">
        <v>200</v>
      </c>
      <c r="M13" s="14">
        <v>210</v>
      </c>
      <c r="N13" s="38">
        <f t="shared" si="1"/>
        <v>460</v>
      </c>
      <c r="O13" s="2"/>
    </row>
    <row r="14" spans="1:15" ht="13.5" thickBot="1">
      <c r="A14" s="2">
        <v>110</v>
      </c>
      <c r="B14" s="48" t="s">
        <v>48</v>
      </c>
      <c r="C14" s="49" t="s">
        <v>31</v>
      </c>
      <c r="D14" s="13">
        <v>120</v>
      </c>
      <c r="E14" s="2">
        <v>130</v>
      </c>
      <c r="F14" s="14">
        <v>145</v>
      </c>
      <c r="G14" s="28">
        <v>85</v>
      </c>
      <c r="H14" s="2">
        <v>95</v>
      </c>
      <c r="I14" s="14" t="s">
        <v>186</v>
      </c>
      <c r="J14" s="12">
        <f t="shared" si="0"/>
        <v>240</v>
      </c>
      <c r="K14" s="13" t="s">
        <v>205</v>
      </c>
      <c r="L14" s="2">
        <v>190</v>
      </c>
      <c r="M14" s="14">
        <v>200</v>
      </c>
      <c r="N14" s="38">
        <f t="shared" si="1"/>
        <v>440</v>
      </c>
      <c r="O14" s="2"/>
    </row>
    <row r="15" spans="1:15" ht="13.5" thickBot="1">
      <c r="A15" s="2">
        <v>112.6</v>
      </c>
      <c r="B15" s="7" t="s">
        <v>90</v>
      </c>
      <c r="C15" s="8" t="s">
        <v>17</v>
      </c>
      <c r="D15" s="13">
        <v>120</v>
      </c>
      <c r="E15" s="2">
        <v>135</v>
      </c>
      <c r="F15" s="14" t="s">
        <v>176</v>
      </c>
      <c r="G15" s="28" t="s">
        <v>198</v>
      </c>
      <c r="H15" s="2">
        <v>90</v>
      </c>
      <c r="I15" s="14">
        <v>100</v>
      </c>
      <c r="J15" s="12">
        <f t="shared" si="0"/>
        <v>235</v>
      </c>
      <c r="K15" s="16">
        <v>185</v>
      </c>
      <c r="L15" s="3" t="s">
        <v>215</v>
      </c>
      <c r="M15" s="14" t="s">
        <v>194</v>
      </c>
      <c r="N15" s="38">
        <f t="shared" si="1"/>
        <v>420</v>
      </c>
      <c r="O15" s="2"/>
    </row>
    <row r="16" spans="1:15" ht="13.5" thickBot="1">
      <c r="A16" s="2">
        <v>114</v>
      </c>
      <c r="B16" s="7" t="s">
        <v>42</v>
      </c>
      <c r="C16" s="8" t="s">
        <v>43</v>
      </c>
      <c r="D16" s="13">
        <v>100</v>
      </c>
      <c r="E16" s="2">
        <v>115</v>
      </c>
      <c r="F16" s="14">
        <v>120</v>
      </c>
      <c r="G16" s="28">
        <v>75</v>
      </c>
      <c r="H16" s="2">
        <v>85</v>
      </c>
      <c r="I16" s="14">
        <v>90</v>
      </c>
      <c r="J16" s="12">
        <f t="shared" si="0"/>
        <v>210</v>
      </c>
      <c r="K16" s="13">
        <v>165</v>
      </c>
      <c r="L16" s="2">
        <v>185</v>
      </c>
      <c r="M16" s="14">
        <v>190</v>
      </c>
      <c r="N16" s="38">
        <f t="shared" si="1"/>
        <v>400</v>
      </c>
      <c r="O16" s="2"/>
    </row>
    <row r="17" spans="1:15" ht="13.5" thickBot="1">
      <c r="A17" s="2">
        <v>112.4</v>
      </c>
      <c r="B17" s="7" t="s">
        <v>44</v>
      </c>
      <c r="C17" s="8" t="s">
        <v>43</v>
      </c>
      <c r="D17" s="13" t="s">
        <v>175</v>
      </c>
      <c r="E17" s="2">
        <v>120</v>
      </c>
      <c r="F17" s="14">
        <v>135</v>
      </c>
      <c r="G17" s="28">
        <v>70</v>
      </c>
      <c r="H17" s="2">
        <v>75</v>
      </c>
      <c r="I17" s="14" t="s">
        <v>199</v>
      </c>
      <c r="J17" s="12">
        <f t="shared" si="0"/>
        <v>210</v>
      </c>
      <c r="K17" s="13">
        <v>155</v>
      </c>
      <c r="L17" s="2">
        <v>170</v>
      </c>
      <c r="M17" s="14" t="s">
        <v>205</v>
      </c>
      <c r="N17" s="38">
        <f t="shared" si="1"/>
        <v>380</v>
      </c>
      <c r="O17" s="2"/>
    </row>
    <row r="18" spans="1:15" ht="13.5" thickBot="1">
      <c r="A18" s="2">
        <v>111.2</v>
      </c>
      <c r="B18" s="7" t="s">
        <v>153</v>
      </c>
      <c r="C18" s="8" t="s">
        <v>26</v>
      </c>
      <c r="D18" s="13">
        <v>115</v>
      </c>
      <c r="E18" s="2" t="s">
        <v>188</v>
      </c>
      <c r="F18" s="14" t="s">
        <v>203</v>
      </c>
      <c r="G18" s="28">
        <v>70</v>
      </c>
      <c r="H18" s="2">
        <v>80</v>
      </c>
      <c r="I18" s="14" t="s">
        <v>174</v>
      </c>
      <c r="J18" s="12">
        <f t="shared" si="0"/>
        <v>195</v>
      </c>
      <c r="K18" s="13">
        <v>155</v>
      </c>
      <c r="L18" s="2" t="s">
        <v>183</v>
      </c>
      <c r="M18" s="14">
        <v>185</v>
      </c>
      <c r="N18" s="38">
        <f t="shared" si="1"/>
        <v>380</v>
      </c>
      <c r="O18" s="2"/>
    </row>
    <row r="19" spans="1:15" ht="13.5" thickBot="1">
      <c r="A19" s="2"/>
      <c r="B19" s="7"/>
      <c r="C19" s="8"/>
      <c r="D19" s="13"/>
      <c r="E19" s="2"/>
      <c r="F19" s="14"/>
      <c r="G19" s="44"/>
      <c r="H19" s="18"/>
      <c r="I19" s="19"/>
      <c r="J19" s="12">
        <f t="shared" si="0"/>
        <v>0</v>
      </c>
      <c r="K19" s="13"/>
      <c r="L19" s="2"/>
      <c r="M19" s="14"/>
      <c r="N19" s="38">
        <f t="shared" si="1"/>
        <v>0</v>
      </c>
      <c r="O19" s="2"/>
    </row>
    <row r="20" spans="1:15" ht="13.5" thickBot="1">
      <c r="A20" s="18"/>
      <c r="B20" s="21"/>
      <c r="C20" s="22"/>
      <c r="D20" s="13"/>
      <c r="E20" s="2"/>
      <c r="F20" s="14"/>
      <c r="G20" s="44"/>
      <c r="H20" s="18"/>
      <c r="I20" s="19"/>
      <c r="J20" s="12">
        <f t="shared" si="0"/>
        <v>0</v>
      </c>
      <c r="K20" s="17"/>
      <c r="L20" s="18"/>
      <c r="M20" s="19"/>
      <c r="N20" s="38">
        <f t="shared" si="1"/>
        <v>0</v>
      </c>
      <c r="O20" s="18"/>
    </row>
    <row r="21" spans="1:15" ht="13.5" thickBot="1">
      <c r="A21" s="2"/>
      <c r="B21" s="7"/>
      <c r="C21" s="8"/>
      <c r="D21" s="23"/>
      <c r="E21" s="24"/>
      <c r="F21" s="25"/>
      <c r="G21" s="45"/>
      <c r="H21" s="24"/>
      <c r="I21" s="25"/>
      <c r="J21" s="50">
        <f t="shared" si="0"/>
        <v>0</v>
      </c>
      <c r="K21" s="23"/>
      <c r="L21" s="24"/>
      <c r="M21" s="25"/>
      <c r="N21" s="39">
        <f t="shared" si="1"/>
        <v>0</v>
      </c>
      <c r="O21" s="28"/>
    </row>
    <row r="22" spans="1:15" ht="13.5" thickBot="1">
      <c r="A22" s="2"/>
      <c r="B22" s="1"/>
      <c r="C22" s="15"/>
      <c r="D22" s="13"/>
      <c r="E22" s="2"/>
      <c r="F22" s="14"/>
      <c r="G22" s="28"/>
      <c r="H22" s="2"/>
      <c r="I22" s="14"/>
      <c r="J22" s="12">
        <f t="shared" si="0"/>
        <v>0</v>
      </c>
      <c r="K22" s="16"/>
      <c r="L22" s="3"/>
      <c r="M22" s="14"/>
      <c r="N22" s="38">
        <f t="shared" si="1"/>
        <v>0</v>
      </c>
      <c r="O22" s="2"/>
    </row>
    <row r="23" spans="1:15" ht="13.5" thickBot="1">
      <c r="A23" s="2"/>
      <c r="B23" s="1"/>
      <c r="C23" s="15"/>
      <c r="D23" s="13"/>
      <c r="E23" s="2"/>
      <c r="F23" s="14"/>
      <c r="G23" s="28"/>
      <c r="H23" s="2"/>
      <c r="I23" s="14"/>
      <c r="J23" s="12">
        <f t="shared" si="0"/>
        <v>0</v>
      </c>
      <c r="K23" s="13"/>
      <c r="L23" s="2"/>
      <c r="M23" s="14"/>
      <c r="N23" s="38">
        <f t="shared" si="1"/>
        <v>0</v>
      </c>
      <c r="O23" s="2"/>
    </row>
    <row r="24" spans="1:15" ht="13.5" thickBot="1">
      <c r="A24" s="2"/>
      <c r="B24" s="7"/>
      <c r="C24" s="8"/>
      <c r="D24" s="13"/>
      <c r="E24" s="2"/>
      <c r="F24" s="14"/>
      <c r="G24" s="28"/>
      <c r="H24" s="2"/>
      <c r="I24" s="14"/>
      <c r="J24" s="12">
        <f t="shared" si="0"/>
        <v>0</v>
      </c>
      <c r="K24" s="16"/>
      <c r="L24" s="3"/>
      <c r="M24" s="20"/>
      <c r="N24" s="38">
        <f t="shared" si="1"/>
        <v>0</v>
      </c>
      <c r="O24" s="2"/>
    </row>
    <row r="25" spans="1:15" ht="13.5" thickBot="1">
      <c r="A25" s="2"/>
      <c r="B25" s="7"/>
      <c r="C25" s="8"/>
      <c r="D25" s="13"/>
      <c r="E25" s="2"/>
      <c r="F25" s="14"/>
      <c r="G25" s="28"/>
      <c r="H25" s="2"/>
      <c r="I25" s="14"/>
      <c r="J25" s="12">
        <f t="shared" si="0"/>
        <v>0</v>
      </c>
      <c r="K25" s="13"/>
      <c r="L25" s="2"/>
      <c r="M25" s="14"/>
      <c r="N25" s="38">
        <f t="shared" si="1"/>
        <v>0</v>
      </c>
      <c r="O25" s="2"/>
    </row>
    <row r="26" spans="1:15" ht="13.5" thickBot="1">
      <c r="A26" s="2"/>
      <c r="B26" s="7"/>
      <c r="C26" s="8"/>
      <c r="D26" s="13"/>
      <c r="E26" s="2"/>
      <c r="F26" s="14"/>
      <c r="G26" s="28"/>
      <c r="H26" s="2"/>
      <c r="I26" s="14"/>
      <c r="J26" s="12">
        <f t="shared" si="0"/>
        <v>0</v>
      </c>
      <c r="K26" s="13"/>
      <c r="L26" s="2"/>
      <c r="M26" s="14"/>
      <c r="N26" s="38">
        <f t="shared" si="1"/>
        <v>0</v>
      </c>
      <c r="O26" s="2"/>
    </row>
    <row r="27" spans="1:15" ht="13.5" thickBot="1">
      <c r="A27" s="2"/>
      <c r="B27" s="7"/>
      <c r="C27" s="8"/>
      <c r="D27" s="13"/>
      <c r="E27" s="2"/>
      <c r="F27" s="14"/>
      <c r="G27" s="28"/>
      <c r="H27" s="2"/>
      <c r="I27" s="14"/>
      <c r="J27" s="12">
        <f t="shared" si="0"/>
        <v>0</v>
      </c>
      <c r="K27" s="13"/>
      <c r="L27" s="2"/>
      <c r="M27" s="14"/>
      <c r="N27" s="38">
        <f t="shared" si="1"/>
        <v>0</v>
      </c>
      <c r="O27" s="2"/>
    </row>
    <row r="28" spans="1:15" ht="13.5" thickBot="1">
      <c r="A28" s="2"/>
      <c r="B28" s="7"/>
      <c r="C28" s="8"/>
      <c r="D28" s="13"/>
      <c r="E28" s="2"/>
      <c r="F28" s="14"/>
      <c r="G28" s="44"/>
      <c r="H28" s="18"/>
      <c r="I28" s="19"/>
      <c r="J28" s="12">
        <f t="shared" si="0"/>
        <v>0</v>
      </c>
      <c r="K28" s="16"/>
      <c r="L28" s="3"/>
      <c r="M28" s="20"/>
      <c r="N28" s="38">
        <f t="shared" si="1"/>
        <v>0</v>
      </c>
      <c r="O28" s="2"/>
    </row>
    <row r="29" spans="1:15" ht="13.5" thickBot="1">
      <c r="A29" s="18"/>
      <c r="B29" s="21"/>
      <c r="C29" s="22"/>
      <c r="D29" s="13"/>
      <c r="E29" s="2"/>
      <c r="F29" s="14"/>
      <c r="G29" s="44"/>
      <c r="H29" s="18"/>
      <c r="I29" s="19"/>
      <c r="J29" s="12">
        <f t="shared" si="0"/>
        <v>0</v>
      </c>
      <c r="K29" s="17"/>
      <c r="L29" s="18"/>
      <c r="M29" s="19"/>
      <c r="N29" s="38">
        <f t="shared" si="1"/>
        <v>0</v>
      </c>
      <c r="O29" s="18"/>
    </row>
    <row r="30" spans="1:15" ht="13.5" thickBot="1">
      <c r="A30" s="2"/>
      <c r="B30" s="7"/>
      <c r="C30" s="8"/>
      <c r="D30" s="23"/>
      <c r="E30" s="24"/>
      <c r="F30" s="25"/>
      <c r="G30" s="45"/>
      <c r="H30" s="24"/>
      <c r="I30" s="25"/>
      <c r="J30" s="50">
        <f t="shared" si="0"/>
        <v>0</v>
      </c>
      <c r="K30" s="23"/>
      <c r="L30" s="24"/>
      <c r="M30" s="25"/>
      <c r="N30" s="39">
        <f t="shared" si="1"/>
        <v>0</v>
      </c>
      <c r="O30" s="28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B24" sqref="B24"/>
    </sheetView>
  </sheetViews>
  <sheetFormatPr defaultColWidth="9.140625" defaultRowHeight="12.75"/>
  <cols>
    <col min="2" max="2" width="18.28125" style="0" customWidth="1"/>
    <col min="3" max="3" width="17.4218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50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122.6</v>
      </c>
      <c r="B3" s="7" t="s">
        <v>59</v>
      </c>
      <c r="C3" s="8" t="s">
        <v>43</v>
      </c>
      <c r="D3" s="9">
        <v>190</v>
      </c>
      <c r="E3" s="10">
        <v>205</v>
      </c>
      <c r="F3" s="11">
        <v>215</v>
      </c>
      <c r="G3" s="43">
        <v>115</v>
      </c>
      <c r="H3" s="10">
        <v>130</v>
      </c>
      <c r="I3" s="11" t="s">
        <v>177</v>
      </c>
      <c r="J3" s="12">
        <f aca="true" t="shared" si="0" ref="J3:J23">MAX(D3:F3)+MAX(G3:I3)</f>
        <v>345</v>
      </c>
      <c r="K3" s="9">
        <v>245</v>
      </c>
      <c r="L3" s="10">
        <v>270</v>
      </c>
      <c r="M3" s="11" t="s">
        <v>214</v>
      </c>
      <c r="N3" s="38">
        <f aca="true" t="shared" si="1" ref="N3:N23">J3+MAX(K3:M3)</f>
        <v>615</v>
      </c>
      <c r="O3" s="2">
        <v>1</v>
      </c>
    </row>
    <row r="4" spans="1:15" ht="13.5" thickBot="1">
      <c r="A4" s="2">
        <v>119.5</v>
      </c>
      <c r="B4" s="7" t="s">
        <v>118</v>
      </c>
      <c r="C4" s="8" t="s">
        <v>26</v>
      </c>
      <c r="D4" s="13">
        <v>205</v>
      </c>
      <c r="E4" s="2">
        <v>215</v>
      </c>
      <c r="F4" s="14">
        <v>230</v>
      </c>
      <c r="G4" s="28">
        <v>85</v>
      </c>
      <c r="H4" s="2">
        <v>95</v>
      </c>
      <c r="I4" s="14">
        <v>100</v>
      </c>
      <c r="J4" s="12">
        <f t="shared" si="0"/>
        <v>330</v>
      </c>
      <c r="K4" s="13">
        <v>220</v>
      </c>
      <c r="L4" s="2">
        <v>240</v>
      </c>
      <c r="M4" s="14" t="s">
        <v>207</v>
      </c>
      <c r="N4" s="38">
        <f t="shared" si="1"/>
        <v>570</v>
      </c>
      <c r="O4" s="2">
        <v>2</v>
      </c>
    </row>
    <row r="5" spans="1:15" ht="13.5" thickBot="1">
      <c r="A5" s="2">
        <v>122</v>
      </c>
      <c r="B5" s="7" t="s">
        <v>57</v>
      </c>
      <c r="C5" s="8" t="s">
        <v>58</v>
      </c>
      <c r="D5" s="13">
        <v>165</v>
      </c>
      <c r="E5" s="2">
        <v>175</v>
      </c>
      <c r="F5" s="14">
        <v>185</v>
      </c>
      <c r="G5" s="28">
        <v>80</v>
      </c>
      <c r="H5" s="2">
        <v>85</v>
      </c>
      <c r="I5" s="14">
        <v>90</v>
      </c>
      <c r="J5" s="12">
        <f t="shared" si="0"/>
        <v>275</v>
      </c>
      <c r="K5" s="13">
        <v>255</v>
      </c>
      <c r="L5" s="2">
        <v>270</v>
      </c>
      <c r="M5" s="14">
        <v>280</v>
      </c>
      <c r="N5" s="38">
        <f t="shared" si="1"/>
        <v>555</v>
      </c>
      <c r="O5" s="2">
        <v>3</v>
      </c>
    </row>
    <row r="6" spans="1:15" ht="13.5" thickBot="1">
      <c r="A6" s="2">
        <v>122.6</v>
      </c>
      <c r="B6" s="7" t="s">
        <v>117</v>
      </c>
      <c r="C6" s="8" t="s">
        <v>25</v>
      </c>
      <c r="D6" s="13">
        <v>190</v>
      </c>
      <c r="E6" s="2">
        <v>210</v>
      </c>
      <c r="F6" s="14" t="s">
        <v>190</v>
      </c>
      <c r="G6" s="28">
        <v>85</v>
      </c>
      <c r="H6" s="2">
        <v>95</v>
      </c>
      <c r="I6" s="14">
        <v>105</v>
      </c>
      <c r="J6" s="12">
        <f t="shared" si="0"/>
        <v>315</v>
      </c>
      <c r="K6" s="13">
        <v>205</v>
      </c>
      <c r="L6" s="2">
        <v>230</v>
      </c>
      <c r="M6" s="14" t="s">
        <v>208</v>
      </c>
      <c r="N6" s="38">
        <f t="shared" si="1"/>
        <v>545</v>
      </c>
      <c r="O6" s="2">
        <v>4</v>
      </c>
    </row>
    <row r="7" spans="1:15" ht="13.5" thickBot="1">
      <c r="A7" s="2">
        <v>122.9</v>
      </c>
      <c r="B7" s="1" t="s">
        <v>101</v>
      </c>
      <c r="C7" s="15" t="s">
        <v>100</v>
      </c>
      <c r="D7" s="13">
        <v>155</v>
      </c>
      <c r="E7" s="2">
        <v>175</v>
      </c>
      <c r="F7" s="14" t="s">
        <v>182</v>
      </c>
      <c r="G7" s="28" t="s">
        <v>198</v>
      </c>
      <c r="H7" s="2">
        <v>90</v>
      </c>
      <c r="I7" s="14">
        <v>100</v>
      </c>
      <c r="J7" s="12">
        <f t="shared" si="0"/>
        <v>275</v>
      </c>
      <c r="K7" s="13">
        <v>225</v>
      </c>
      <c r="L7" s="2">
        <v>250</v>
      </c>
      <c r="M7" s="14" t="s">
        <v>189</v>
      </c>
      <c r="N7" s="38">
        <f t="shared" si="1"/>
        <v>525</v>
      </c>
      <c r="O7" s="2">
        <v>5</v>
      </c>
    </row>
    <row r="8" spans="1:15" ht="13.5" thickBot="1">
      <c r="A8" s="2">
        <v>122.3</v>
      </c>
      <c r="B8" s="7" t="s">
        <v>54</v>
      </c>
      <c r="C8" s="8" t="s">
        <v>31</v>
      </c>
      <c r="D8" s="13">
        <v>125</v>
      </c>
      <c r="E8" s="2">
        <v>165</v>
      </c>
      <c r="F8" s="14" t="s">
        <v>183</v>
      </c>
      <c r="G8" s="28">
        <v>105</v>
      </c>
      <c r="H8" s="2">
        <v>115</v>
      </c>
      <c r="I8" s="14" t="s">
        <v>188</v>
      </c>
      <c r="J8" s="12">
        <f t="shared" si="0"/>
        <v>280</v>
      </c>
      <c r="K8" s="16">
        <v>200</v>
      </c>
      <c r="L8" s="3">
        <v>210</v>
      </c>
      <c r="M8" s="20">
        <v>225</v>
      </c>
      <c r="N8" s="38">
        <f t="shared" si="1"/>
        <v>505</v>
      </c>
      <c r="O8" s="2">
        <v>6</v>
      </c>
    </row>
    <row r="9" spans="1:15" ht="13.5" thickBot="1">
      <c r="A9" s="2">
        <v>121.2</v>
      </c>
      <c r="B9" s="7" t="s">
        <v>55</v>
      </c>
      <c r="C9" s="8" t="s">
        <v>23</v>
      </c>
      <c r="D9" s="13">
        <v>145</v>
      </c>
      <c r="E9" s="2">
        <v>155</v>
      </c>
      <c r="F9" s="14" t="s">
        <v>179</v>
      </c>
      <c r="G9" s="28">
        <v>110</v>
      </c>
      <c r="H9" s="2" t="s">
        <v>175</v>
      </c>
      <c r="I9" s="14">
        <v>120</v>
      </c>
      <c r="J9" s="12">
        <f t="shared" si="0"/>
        <v>275</v>
      </c>
      <c r="K9" s="13">
        <v>185</v>
      </c>
      <c r="L9" s="2">
        <v>210</v>
      </c>
      <c r="M9" s="14" t="s">
        <v>193</v>
      </c>
      <c r="N9" s="38">
        <f t="shared" si="1"/>
        <v>485</v>
      </c>
      <c r="O9" s="2">
        <v>7</v>
      </c>
    </row>
    <row r="10" spans="1:15" ht="13.5" thickBot="1">
      <c r="A10" s="2">
        <v>122.7</v>
      </c>
      <c r="B10" s="7" t="s">
        <v>112</v>
      </c>
      <c r="C10" s="8" t="s">
        <v>24</v>
      </c>
      <c r="D10" s="13">
        <v>100</v>
      </c>
      <c r="E10" s="2">
        <v>120</v>
      </c>
      <c r="F10" s="14" t="s">
        <v>173</v>
      </c>
      <c r="G10" s="28">
        <v>85</v>
      </c>
      <c r="H10" s="2" t="s">
        <v>186</v>
      </c>
      <c r="I10" s="14">
        <v>100</v>
      </c>
      <c r="J10" s="12">
        <f t="shared" si="0"/>
        <v>220</v>
      </c>
      <c r="K10" s="16">
        <v>225</v>
      </c>
      <c r="L10" s="3">
        <v>250</v>
      </c>
      <c r="M10" s="14">
        <v>260</v>
      </c>
      <c r="N10" s="38">
        <f t="shared" si="1"/>
        <v>480</v>
      </c>
      <c r="O10" s="2">
        <v>8</v>
      </c>
    </row>
    <row r="11" spans="1:15" ht="13.5" thickBot="1">
      <c r="A11" s="2">
        <v>120</v>
      </c>
      <c r="B11" s="48" t="s">
        <v>91</v>
      </c>
      <c r="C11" s="49" t="s">
        <v>92</v>
      </c>
      <c r="D11" s="13">
        <v>145</v>
      </c>
      <c r="E11" s="2">
        <v>155</v>
      </c>
      <c r="F11" s="14">
        <v>170</v>
      </c>
      <c r="G11" s="28">
        <v>105</v>
      </c>
      <c r="H11" s="2">
        <v>115</v>
      </c>
      <c r="I11" s="14">
        <v>125</v>
      </c>
      <c r="J11" s="12">
        <f t="shared" si="0"/>
        <v>295</v>
      </c>
      <c r="K11" s="13">
        <v>170</v>
      </c>
      <c r="L11" s="2">
        <v>180</v>
      </c>
      <c r="M11" s="14" t="s">
        <v>205</v>
      </c>
      <c r="N11" s="38">
        <f t="shared" si="1"/>
        <v>475</v>
      </c>
      <c r="O11" s="2">
        <v>9</v>
      </c>
    </row>
    <row r="12" spans="1:15" ht="13.5" thickBot="1">
      <c r="A12" s="2">
        <v>123</v>
      </c>
      <c r="B12" s="7" t="s">
        <v>53</v>
      </c>
      <c r="C12" s="8" t="s">
        <v>31</v>
      </c>
      <c r="D12" s="13">
        <v>125</v>
      </c>
      <c r="E12" s="2">
        <v>135</v>
      </c>
      <c r="F12" s="14">
        <v>150</v>
      </c>
      <c r="G12" s="28">
        <v>75</v>
      </c>
      <c r="H12" s="2">
        <v>80</v>
      </c>
      <c r="I12" s="14" t="s">
        <v>199</v>
      </c>
      <c r="J12" s="12">
        <f t="shared" si="0"/>
        <v>230</v>
      </c>
      <c r="K12" s="13">
        <v>205</v>
      </c>
      <c r="L12" s="2">
        <v>215</v>
      </c>
      <c r="M12" s="14">
        <v>230</v>
      </c>
      <c r="N12" s="38">
        <f t="shared" si="1"/>
        <v>460</v>
      </c>
      <c r="O12" s="2">
        <v>10</v>
      </c>
    </row>
    <row r="13" spans="1:15" ht="13.5" thickBot="1">
      <c r="A13" s="2">
        <v>120</v>
      </c>
      <c r="B13" s="59" t="s">
        <v>154</v>
      </c>
      <c r="C13" s="60" t="s">
        <v>155</v>
      </c>
      <c r="D13" s="13">
        <v>120</v>
      </c>
      <c r="E13" s="2">
        <v>135</v>
      </c>
      <c r="F13" s="14">
        <v>150</v>
      </c>
      <c r="G13" s="28">
        <v>75</v>
      </c>
      <c r="H13" s="2">
        <v>85</v>
      </c>
      <c r="I13" s="14" t="s">
        <v>174</v>
      </c>
      <c r="J13" s="12">
        <f t="shared" si="0"/>
        <v>235</v>
      </c>
      <c r="K13" s="13">
        <v>200</v>
      </c>
      <c r="L13" s="2">
        <v>220</v>
      </c>
      <c r="M13" s="14" t="s">
        <v>208</v>
      </c>
      <c r="N13" s="38">
        <f t="shared" si="1"/>
        <v>455</v>
      </c>
      <c r="O13" s="2"/>
    </row>
    <row r="14" spans="1:15" ht="13.5" thickBot="1">
      <c r="A14" s="56">
        <v>121.5</v>
      </c>
      <c r="B14" s="59" t="s">
        <v>56</v>
      </c>
      <c r="C14" s="60" t="s">
        <v>20</v>
      </c>
      <c r="D14" s="13">
        <v>130</v>
      </c>
      <c r="E14" s="2">
        <v>140</v>
      </c>
      <c r="F14" s="14">
        <v>155</v>
      </c>
      <c r="G14" s="28">
        <v>85</v>
      </c>
      <c r="H14" s="2">
        <v>95</v>
      </c>
      <c r="I14" s="14" t="s">
        <v>172</v>
      </c>
      <c r="J14" s="12">
        <f t="shared" si="0"/>
        <v>250</v>
      </c>
      <c r="K14" s="13">
        <v>190</v>
      </c>
      <c r="L14" s="2">
        <v>205</v>
      </c>
      <c r="M14" s="14" t="s">
        <v>208</v>
      </c>
      <c r="N14" s="38">
        <f t="shared" si="1"/>
        <v>455</v>
      </c>
      <c r="O14" s="2"/>
    </row>
    <row r="15" spans="1:15" ht="13.5" thickBot="1">
      <c r="A15" s="56">
        <v>119</v>
      </c>
      <c r="B15" s="7" t="s">
        <v>51</v>
      </c>
      <c r="C15" s="8" t="s">
        <v>31</v>
      </c>
      <c r="D15" s="13">
        <v>105</v>
      </c>
      <c r="E15" s="2">
        <v>125</v>
      </c>
      <c r="F15" s="14" t="s">
        <v>173</v>
      </c>
      <c r="G15" s="28">
        <v>80</v>
      </c>
      <c r="H15" s="2" t="s">
        <v>199</v>
      </c>
      <c r="I15" s="14" t="s">
        <v>199</v>
      </c>
      <c r="J15" s="12">
        <f t="shared" si="0"/>
        <v>205</v>
      </c>
      <c r="K15" s="13">
        <v>180</v>
      </c>
      <c r="L15" s="2">
        <v>200</v>
      </c>
      <c r="M15" s="14">
        <v>205</v>
      </c>
      <c r="N15" s="38">
        <f t="shared" si="1"/>
        <v>410</v>
      </c>
      <c r="O15" s="2"/>
    </row>
    <row r="16" spans="1:15" ht="13.5" thickBot="1">
      <c r="A16" s="56">
        <v>123</v>
      </c>
      <c r="B16" s="7" t="s">
        <v>52</v>
      </c>
      <c r="C16" s="8" t="s">
        <v>31</v>
      </c>
      <c r="D16" s="13">
        <v>105</v>
      </c>
      <c r="E16" s="2">
        <v>115</v>
      </c>
      <c r="F16" s="14" t="s">
        <v>197</v>
      </c>
      <c r="G16" s="28">
        <v>75</v>
      </c>
      <c r="H16" s="2">
        <v>80</v>
      </c>
      <c r="I16" s="14">
        <v>85</v>
      </c>
      <c r="J16" s="12">
        <f t="shared" si="0"/>
        <v>200</v>
      </c>
      <c r="K16" s="13">
        <v>175</v>
      </c>
      <c r="L16" s="2">
        <v>200</v>
      </c>
      <c r="M16" s="14">
        <v>210</v>
      </c>
      <c r="N16" s="38">
        <f t="shared" si="1"/>
        <v>410</v>
      </c>
      <c r="O16" s="2"/>
    </row>
    <row r="17" spans="1:15" ht="13.5" thickBot="1">
      <c r="A17" s="56"/>
      <c r="B17" s="48"/>
      <c r="C17" s="49"/>
      <c r="D17" s="13"/>
      <c r="E17" s="2"/>
      <c r="F17" s="14"/>
      <c r="G17" s="28"/>
      <c r="H17" s="2"/>
      <c r="I17" s="14"/>
      <c r="J17" s="12">
        <f t="shared" si="0"/>
        <v>0</v>
      </c>
      <c r="K17" s="13"/>
      <c r="L17" s="2"/>
      <c r="M17" s="14"/>
      <c r="N17" s="38">
        <f t="shared" si="1"/>
        <v>0</v>
      </c>
      <c r="O17" s="2"/>
    </row>
    <row r="18" spans="1:15" ht="13.5" thickBot="1">
      <c r="A18" s="2"/>
      <c r="B18" s="89"/>
      <c r="C18" s="90"/>
      <c r="D18" s="13"/>
      <c r="E18" s="2"/>
      <c r="F18" s="14"/>
      <c r="G18" s="28"/>
      <c r="H18" s="2"/>
      <c r="I18" s="14"/>
      <c r="J18" s="12">
        <f t="shared" si="0"/>
        <v>0</v>
      </c>
      <c r="K18" s="13"/>
      <c r="L18" s="2"/>
      <c r="M18" s="14"/>
      <c r="N18" s="38">
        <f t="shared" si="1"/>
        <v>0</v>
      </c>
      <c r="O18" s="2"/>
    </row>
    <row r="19" spans="1:15" ht="13.5" thickBot="1">
      <c r="A19" s="2"/>
      <c r="B19" s="1"/>
      <c r="C19" s="15"/>
      <c r="D19" s="13"/>
      <c r="E19" s="2"/>
      <c r="F19" s="14"/>
      <c r="G19" s="28"/>
      <c r="H19" s="2"/>
      <c r="I19" s="14"/>
      <c r="J19" s="12">
        <f t="shared" si="0"/>
        <v>0</v>
      </c>
      <c r="K19" s="13"/>
      <c r="L19" s="2"/>
      <c r="M19" s="14"/>
      <c r="N19" s="38">
        <f t="shared" si="1"/>
        <v>0</v>
      </c>
      <c r="O19" s="2"/>
    </row>
    <row r="20" spans="1:15" ht="13.5" thickBot="1">
      <c r="A20" s="2"/>
      <c r="B20" s="1"/>
      <c r="C20" s="15"/>
      <c r="D20" s="13"/>
      <c r="E20" s="2"/>
      <c r="F20" s="14"/>
      <c r="G20" s="44"/>
      <c r="H20" s="18"/>
      <c r="I20" s="19"/>
      <c r="J20" s="12">
        <f t="shared" si="0"/>
        <v>0</v>
      </c>
      <c r="K20" s="13"/>
      <c r="L20" s="2"/>
      <c r="M20" s="14"/>
      <c r="N20" s="38">
        <f t="shared" si="1"/>
        <v>0</v>
      </c>
      <c r="O20" s="2"/>
    </row>
    <row r="21" spans="1:15" ht="13.5" thickBot="1">
      <c r="A21" s="18"/>
      <c r="B21" s="85"/>
      <c r="C21" s="87"/>
      <c r="D21" s="13"/>
      <c r="E21" s="2"/>
      <c r="F21" s="14"/>
      <c r="G21" s="44"/>
      <c r="H21" s="18"/>
      <c r="I21" s="19"/>
      <c r="J21" s="12">
        <f t="shared" si="0"/>
        <v>0</v>
      </c>
      <c r="K21" s="17"/>
      <c r="L21" s="18"/>
      <c r="M21" s="19"/>
      <c r="N21" s="38">
        <f t="shared" si="1"/>
        <v>0</v>
      </c>
      <c r="O21" s="18"/>
    </row>
    <row r="22" spans="1:15" ht="13.5" thickBot="1">
      <c r="A22" s="2"/>
      <c r="B22" s="7"/>
      <c r="C22" s="8"/>
      <c r="D22" s="23"/>
      <c r="E22" s="24"/>
      <c r="F22" s="25"/>
      <c r="G22" s="45"/>
      <c r="H22" s="24"/>
      <c r="I22" s="25"/>
      <c r="J22" s="12">
        <f t="shared" si="0"/>
        <v>0</v>
      </c>
      <c r="K22" s="23"/>
      <c r="L22" s="24"/>
      <c r="M22" s="25"/>
      <c r="N22" s="39">
        <f t="shared" si="1"/>
        <v>0</v>
      </c>
      <c r="O22" s="28"/>
    </row>
    <row r="23" spans="1:15" ht="13.5" thickBot="1">
      <c r="A23" s="56"/>
      <c r="B23" s="1"/>
      <c r="C23" s="15"/>
      <c r="D23" s="13"/>
      <c r="E23" s="2"/>
      <c r="F23" s="14"/>
      <c r="G23" s="28"/>
      <c r="H23" s="2"/>
      <c r="I23" s="14"/>
      <c r="J23" s="12">
        <f t="shared" si="0"/>
        <v>0</v>
      </c>
      <c r="K23" s="13"/>
      <c r="L23" s="2"/>
      <c r="M23" s="14"/>
      <c r="N23" s="38">
        <f t="shared" si="1"/>
        <v>0</v>
      </c>
      <c r="O23" s="2"/>
    </row>
    <row r="24" spans="1:15" ht="13.5" thickBot="1">
      <c r="A24" s="56"/>
      <c r="B24" s="1"/>
      <c r="C24" s="15"/>
      <c r="D24" s="13"/>
      <c r="E24" s="2"/>
      <c r="F24" s="14"/>
      <c r="G24" s="28"/>
      <c r="H24" s="2"/>
      <c r="I24" s="14"/>
      <c r="J24" s="12">
        <f aca="true" t="shared" si="2" ref="J24:J30">MAX(D24:F24)+MAX(G24:I24)</f>
        <v>0</v>
      </c>
      <c r="K24" s="13"/>
      <c r="L24" s="2"/>
      <c r="M24" s="14"/>
      <c r="N24" s="38">
        <f aca="true" t="shared" si="3" ref="N24:N30">J24+MAX(K24:M24)</f>
        <v>0</v>
      </c>
      <c r="O24" s="2"/>
    </row>
    <row r="25" spans="1:15" ht="13.5" thickBot="1">
      <c r="A25" s="56"/>
      <c r="B25" s="7"/>
      <c r="C25" s="8"/>
      <c r="D25" s="13"/>
      <c r="E25" s="2"/>
      <c r="F25" s="14"/>
      <c r="G25" s="28"/>
      <c r="H25" s="2"/>
      <c r="I25" s="14"/>
      <c r="J25" s="12">
        <f t="shared" si="2"/>
        <v>0</v>
      </c>
      <c r="K25" s="13"/>
      <c r="L25" s="2"/>
      <c r="M25" s="14"/>
      <c r="N25" s="38">
        <f t="shared" si="3"/>
        <v>0</v>
      </c>
      <c r="O25" s="2"/>
    </row>
    <row r="26" spans="1:15" ht="13.5" thickBot="1">
      <c r="A26" s="2"/>
      <c r="B26" s="86"/>
      <c r="C26" s="88"/>
      <c r="D26" s="13"/>
      <c r="E26" s="2"/>
      <c r="F26" s="14"/>
      <c r="G26" s="28"/>
      <c r="H26" s="2"/>
      <c r="I26" s="14"/>
      <c r="J26" s="12">
        <f t="shared" si="2"/>
        <v>0</v>
      </c>
      <c r="K26" s="13"/>
      <c r="L26" s="2"/>
      <c r="M26" s="14"/>
      <c r="N26" s="38">
        <f t="shared" si="3"/>
        <v>0</v>
      </c>
      <c r="O26" s="2"/>
    </row>
    <row r="27" spans="1:15" ht="13.5" thickBot="1">
      <c r="A27" s="2"/>
      <c r="B27" s="7"/>
      <c r="C27" s="8"/>
      <c r="D27" s="13"/>
      <c r="E27" s="2"/>
      <c r="F27" s="14"/>
      <c r="G27" s="28"/>
      <c r="H27" s="2"/>
      <c r="I27" s="14"/>
      <c r="J27" s="12">
        <f t="shared" si="2"/>
        <v>0</v>
      </c>
      <c r="K27" s="13"/>
      <c r="L27" s="2"/>
      <c r="M27" s="14"/>
      <c r="N27" s="38">
        <f t="shared" si="3"/>
        <v>0</v>
      </c>
      <c r="O27" s="2"/>
    </row>
    <row r="28" spans="1:15" ht="13.5" thickBot="1">
      <c r="A28" s="2"/>
      <c r="B28" s="48"/>
      <c r="C28" s="49"/>
      <c r="D28" s="13"/>
      <c r="E28" s="2"/>
      <c r="F28" s="14"/>
      <c r="G28" s="44"/>
      <c r="H28" s="18"/>
      <c r="I28" s="19"/>
      <c r="J28" s="12">
        <f t="shared" si="2"/>
        <v>0</v>
      </c>
      <c r="K28" s="16"/>
      <c r="L28" s="3"/>
      <c r="M28" s="20"/>
      <c r="N28" s="38">
        <f t="shared" si="3"/>
        <v>0</v>
      </c>
      <c r="O28" s="2"/>
    </row>
    <row r="29" spans="1:15" ht="13.5" thickBot="1">
      <c r="A29" s="18"/>
      <c r="B29" s="85"/>
      <c r="C29" s="87"/>
      <c r="D29" s="13"/>
      <c r="E29" s="2"/>
      <c r="F29" s="14"/>
      <c r="G29" s="44"/>
      <c r="H29" s="18"/>
      <c r="I29" s="19"/>
      <c r="J29" s="12">
        <f t="shared" si="2"/>
        <v>0</v>
      </c>
      <c r="K29" s="17"/>
      <c r="L29" s="18"/>
      <c r="M29" s="19"/>
      <c r="N29" s="38">
        <f t="shared" si="3"/>
        <v>0</v>
      </c>
      <c r="O29" s="18"/>
    </row>
    <row r="30" spans="1:15" ht="13.5" thickBot="1">
      <c r="A30" s="2"/>
      <c r="B30" s="7"/>
      <c r="C30" s="8"/>
      <c r="D30" s="23"/>
      <c r="E30" s="24"/>
      <c r="F30" s="25"/>
      <c r="G30" s="45"/>
      <c r="H30" s="24"/>
      <c r="I30" s="25"/>
      <c r="J30" s="12">
        <f t="shared" si="2"/>
        <v>0</v>
      </c>
      <c r="K30" s="23"/>
      <c r="L30" s="24"/>
      <c r="M30" s="25"/>
      <c r="N30" s="39">
        <f t="shared" si="3"/>
        <v>0</v>
      </c>
      <c r="O30" s="28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L20" sqref="L20"/>
    </sheetView>
  </sheetViews>
  <sheetFormatPr defaultColWidth="9.140625" defaultRowHeight="12.75"/>
  <cols>
    <col min="2" max="3" width="18.28125" style="0" customWidth="1"/>
    <col min="4" max="4" width="8.140625" style="26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60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126.8</v>
      </c>
      <c r="B3" s="7" t="s">
        <v>102</v>
      </c>
      <c r="C3" s="8" t="s">
        <v>29</v>
      </c>
      <c r="D3" s="9">
        <v>215</v>
      </c>
      <c r="E3" s="10">
        <v>230</v>
      </c>
      <c r="F3" s="11" t="s">
        <v>201</v>
      </c>
      <c r="G3" s="9">
        <v>105</v>
      </c>
      <c r="H3" s="10">
        <v>115</v>
      </c>
      <c r="I3" s="11">
        <v>125</v>
      </c>
      <c r="J3" s="68">
        <f aca="true" t="shared" si="0" ref="J3:J25">MAX(D3:F3)+MAX(G3:I3)</f>
        <v>355</v>
      </c>
      <c r="K3" s="9">
        <v>240</v>
      </c>
      <c r="L3" s="10">
        <v>260</v>
      </c>
      <c r="M3" s="11" t="s">
        <v>214</v>
      </c>
      <c r="N3" s="70">
        <f aca="true" t="shared" si="1" ref="N3:N25">J3+MAX(K3:M3)</f>
        <v>615</v>
      </c>
      <c r="O3" s="2">
        <v>1</v>
      </c>
    </row>
    <row r="4" spans="1:15" ht="13.5" thickBot="1">
      <c r="A4" s="2">
        <v>128.4</v>
      </c>
      <c r="B4" s="1" t="s">
        <v>145</v>
      </c>
      <c r="C4" s="15" t="s">
        <v>146</v>
      </c>
      <c r="D4" s="51">
        <v>165</v>
      </c>
      <c r="E4" s="2">
        <v>195</v>
      </c>
      <c r="F4" s="14">
        <v>210</v>
      </c>
      <c r="G4" s="13">
        <v>95</v>
      </c>
      <c r="H4" s="2">
        <v>110</v>
      </c>
      <c r="I4" s="14">
        <v>120</v>
      </c>
      <c r="J4" s="68">
        <f t="shared" si="0"/>
        <v>330</v>
      </c>
      <c r="K4" s="13">
        <v>210</v>
      </c>
      <c r="L4" s="2">
        <v>230</v>
      </c>
      <c r="M4" s="14">
        <v>250</v>
      </c>
      <c r="N4" s="70">
        <f t="shared" si="1"/>
        <v>580</v>
      </c>
      <c r="O4" s="2">
        <v>2</v>
      </c>
    </row>
    <row r="5" spans="1:15" ht="13.5" thickBot="1">
      <c r="A5" s="2">
        <v>129.5</v>
      </c>
      <c r="B5" s="48" t="s">
        <v>122</v>
      </c>
      <c r="C5" s="49" t="s">
        <v>123</v>
      </c>
      <c r="D5" s="13">
        <v>155</v>
      </c>
      <c r="E5" s="2" t="s">
        <v>200</v>
      </c>
      <c r="F5" s="14">
        <v>170</v>
      </c>
      <c r="G5" s="13">
        <v>95</v>
      </c>
      <c r="H5" s="2">
        <v>110</v>
      </c>
      <c r="I5" s="14">
        <v>115</v>
      </c>
      <c r="J5" s="68">
        <f t="shared" si="0"/>
        <v>285</v>
      </c>
      <c r="K5" s="13">
        <v>220</v>
      </c>
      <c r="L5" s="2">
        <v>250</v>
      </c>
      <c r="M5" s="14">
        <v>280</v>
      </c>
      <c r="N5" s="70">
        <f t="shared" si="1"/>
        <v>565</v>
      </c>
      <c r="O5" s="2">
        <v>3</v>
      </c>
    </row>
    <row r="6" spans="1:15" ht="13.5" thickBot="1">
      <c r="A6" s="2">
        <v>128.4</v>
      </c>
      <c r="B6" s="7" t="s">
        <v>147</v>
      </c>
      <c r="C6" s="8" t="s">
        <v>24</v>
      </c>
      <c r="D6" s="51">
        <v>145</v>
      </c>
      <c r="E6" s="2">
        <v>160</v>
      </c>
      <c r="F6" s="14">
        <v>180</v>
      </c>
      <c r="G6" s="13">
        <v>95</v>
      </c>
      <c r="H6" s="2">
        <v>100</v>
      </c>
      <c r="I6" s="14">
        <v>115</v>
      </c>
      <c r="J6" s="68">
        <f t="shared" si="0"/>
        <v>295</v>
      </c>
      <c r="K6" s="13">
        <v>225</v>
      </c>
      <c r="L6" s="2">
        <v>245</v>
      </c>
      <c r="M6" s="14">
        <v>260</v>
      </c>
      <c r="N6" s="70">
        <f t="shared" si="1"/>
        <v>555</v>
      </c>
      <c r="O6" s="2">
        <v>4</v>
      </c>
    </row>
    <row r="7" spans="1:15" ht="13.5" thickBot="1">
      <c r="A7" s="2">
        <v>129.1</v>
      </c>
      <c r="B7" s="7" t="s">
        <v>121</v>
      </c>
      <c r="C7" s="8" t="s">
        <v>31</v>
      </c>
      <c r="D7" s="13">
        <v>150</v>
      </c>
      <c r="E7" s="2">
        <v>160</v>
      </c>
      <c r="F7" s="14">
        <v>175</v>
      </c>
      <c r="G7" s="13">
        <v>95</v>
      </c>
      <c r="H7" s="2">
        <v>100</v>
      </c>
      <c r="I7" s="14">
        <v>105</v>
      </c>
      <c r="J7" s="68">
        <f t="shared" si="0"/>
        <v>280</v>
      </c>
      <c r="K7" s="13">
        <v>225</v>
      </c>
      <c r="L7" s="2">
        <v>255</v>
      </c>
      <c r="M7" s="14">
        <v>270</v>
      </c>
      <c r="N7" s="70">
        <f t="shared" si="1"/>
        <v>550</v>
      </c>
      <c r="O7" s="2">
        <v>5</v>
      </c>
    </row>
    <row r="8" spans="1:15" ht="13.5" thickBot="1">
      <c r="A8" s="2">
        <v>129.5</v>
      </c>
      <c r="B8" s="7" t="s">
        <v>124</v>
      </c>
      <c r="C8" s="8" t="s">
        <v>25</v>
      </c>
      <c r="D8" s="13">
        <v>215</v>
      </c>
      <c r="E8" s="2" t="s">
        <v>193</v>
      </c>
      <c r="F8" s="14" t="s">
        <v>193</v>
      </c>
      <c r="G8" s="13">
        <v>90</v>
      </c>
      <c r="H8" s="2">
        <v>100</v>
      </c>
      <c r="I8" s="14">
        <v>105</v>
      </c>
      <c r="J8" s="68">
        <f t="shared" si="0"/>
        <v>320</v>
      </c>
      <c r="K8" s="16">
        <v>215</v>
      </c>
      <c r="L8" s="3">
        <v>225</v>
      </c>
      <c r="M8" s="14" t="s">
        <v>201</v>
      </c>
      <c r="N8" s="70">
        <f t="shared" si="1"/>
        <v>545</v>
      </c>
      <c r="O8" s="2">
        <v>6</v>
      </c>
    </row>
    <row r="9" spans="1:15" ht="13.5" thickBot="1">
      <c r="A9" s="2">
        <v>132</v>
      </c>
      <c r="B9" s="7" t="s">
        <v>62</v>
      </c>
      <c r="C9" s="8" t="s">
        <v>20</v>
      </c>
      <c r="D9" s="13" t="s">
        <v>200</v>
      </c>
      <c r="E9" s="2">
        <v>170</v>
      </c>
      <c r="F9" s="14">
        <v>180</v>
      </c>
      <c r="G9" s="13">
        <v>95</v>
      </c>
      <c r="H9" s="2">
        <v>105</v>
      </c>
      <c r="I9" s="14" t="s">
        <v>175</v>
      </c>
      <c r="J9" s="68">
        <f t="shared" si="0"/>
        <v>285</v>
      </c>
      <c r="K9" s="13">
        <v>195</v>
      </c>
      <c r="L9" s="2">
        <v>215</v>
      </c>
      <c r="M9" s="14">
        <v>230</v>
      </c>
      <c r="N9" s="70">
        <f t="shared" si="1"/>
        <v>515</v>
      </c>
      <c r="O9" s="2">
        <v>7</v>
      </c>
    </row>
    <row r="10" spans="1:15" ht="13.5" thickBot="1">
      <c r="A10" s="2">
        <v>127.2</v>
      </c>
      <c r="B10" s="7" t="s">
        <v>119</v>
      </c>
      <c r="C10" s="8" t="s">
        <v>23</v>
      </c>
      <c r="D10" s="13">
        <v>145</v>
      </c>
      <c r="E10" s="2">
        <v>155</v>
      </c>
      <c r="F10" s="14">
        <v>170</v>
      </c>
      <c r="G10" s="13">
        <v>90</v>
      </c>
      <c r="H10" s="2">
        <v>95</v>
      </c>
      <c r="I10" s="14">
        <v>100</v>
      </c>
      <c r="J10" s="68">
        <f t="shared" si="0"/>
        <v>270</v>
      </c>
      <c r="K10" s="13" t="s">
        <v>190</v>
      </c>
      <c r="L10" s="2">
        <v>215</v>
      </c>
      <c r="M10" s="14">
        <v>230</v>
      </c>
      <c r="N10" s="70">
        <f t="shared" si="1"/>
        <v>500</v>
      </c>
      <c r="O10" s="2">
        <v>8</v>
      </c>
    </row>
    <row r="11" spans="1:15" ht="13.5" thickBot="1">
      <c r="A11" s="2">
        <v>129.5</v>
      </c>
      <c r="B11" s="46" t="s">
        <v>120</v>
      </c>
      <c r="C11" s="47" t="s">
        <v>43</v>
      </c>
      <c r="D11" s="13">
        <v>160</v>
      </c>
      <c r="E11" s="2">
        <v>170</v>
      </c>
      <c r="F11" s="14">
        <v>180</v>
      </c>
      <c r="G11" s="13">
        <v>60</v>
      </c>
      <c r="H11" s="2">
        <v>70</v>
      </c>
      <c r="I11" s="14">
        <v>75</v>
      </c>
      <c r="J11" s="68">
        <f t="shared" si="0"/>
        <v>255</v>
      </c>
      <c r="K11" s="16">
        <v>205</v>
      </c>
      <c r="L11" s="3">
        <v>225</v>
      </c>
      <c r="M11" s="20" t="s">
        <v>201</v>
      </c>
      <c r="N11" s="70">
        <f t="shared" si="1"/>
        <v>480</v>
      </c>
      <c r="O11" s="2">
        <v>9</v>
      </c>
    </row>
    <row r="12" spans="1:15" ht="13.5" thickBot="1">
      <c r="A12" s="2">
        <v>132</v>
      </c>
      <c r="B12" s="7" t="s">
        <v>61</v>
      </c>
      <c r="C12" s="8" t="s">
        <v>31</v>
      </c>
      <c r="D12" s="13">
        <v>120</v>
      </c>
      <c r="E12" s="2">
        <v>130</v>
      </c>
      <c r="F12" s="14">
        <v>145</v>
      </c>
      <c r="G12" s="13">
        <v>80</v>
      </c>
      <c r="H12" s="2">
        <v>90</v>
      </c>
      <c r="I12" s="14" t="s">
        <v>174</v>
      </c>
      <c r="J12" s="68">
        <f t="shared" si="0"/>
        <v>235</v>
      </c>
      <c r="K12" s="13">
        <v>220</v>
      </c>
      <c r="L12" s="2">
        <v>240</v>
      </c>
      <c r="M12" s="14" t="s">
        <v>211</v>
      </c>
      <c r="N12" s="70">
        <f t="shared" si="1"/>
        <v>475</v>
      </c>
      <c r="O12" s="2">
        <v>10</v>
      </c>
    </row>
    <row r="13" spans="1:15" ht="13.5" thickBot="1">
      <c r="A13" s="2">
        <v>132</v>
      </c>
      <c r="B13" s="48" t="s">
        <v>156</v>
      </c>
      <c r="C13" s="49" t="s">
        <v>155</v>
      </c>
      <c r="D13" s="51">
        <v>125</v>
      </c>
      <c r="E13" s="2">
        <v>140</v>
      </c>
      <c r="F13" s="14">
        <v>160</v>
      </c>
      <c r="G13" s="13">
        <v>85</v>
      </c>
      <c r="H13" s="2">
        <v>100</v>
      </c>
      <c r="I13" s="14">
        <v>110</v>
      </c>
      <c r="J13" s="68">
        <f t="shared" si="0"/>
        <v>270</v>
      </c>
      <c r="K13" s="13">
        <v>175</v>
      </c>
      <c r="L13" s="2" t="s">
        <v>205</v>
      </c>
      <c r="M13" s="14">
        <v>200</v>
      </c>
      <c r="N13" s="70">
        <f t="shared" si="1"/>
        <v>470</v>
      </c>
      <c r="O13" s="2">
        <v>11</v>
      </c>
    </row>
    <row r="14" spans="1:15" ht="13.5" thickBot="1">
      <c r="A14" s="2">
        <v>130</v>
      </c>
      <c r="B14" s="7" t="s">
        <v>63</v>
      </c>
      <c r="C14" s="8" t="s">
        <v>31</v>
      </c>
      <c r="D14" s="13">
        <v>145</v>
      </c>
      <c r="E14" s="2">
        <v>155</v>
      </c>
      <c r="F14" s="14" t="s">
        <v>179</v>
      </c>
      <c r="G14" s="13">
        <v>75</v>
      </c>
      <c r="H14" s="2" t="s">
        <v>199</v>
      </c>
      <c r="I14" s="14" t="s">
        <v>199</v>
      </c>
      <c r="J14" s="68">
        <f t="shared" si="0"/>
        <v>230</v>
      </c>
      <c r="K14" s="13">
        <v>215</v>
      </c>
      <c r="L14" s="2">
        <v>220</v>
      </c>
      <c r="M14" s="14" t="s">
        <v>216</v>
      </c>
      <c r="N14" s="70">
        <f t="shared" si="1"/>
        <v>450</v>
      </c>
      <c r="O14" s="2">
        <v>12</v>
      </c>
    </row>
    <row r="15" spans="1:15" ht="13.5" thickBot="1">
      <c r="A15" s="2">
        <v>131.9</v>
      </c>
      <c r="B15" s="48" t="s">
        <v>103</v>
      </c>
      <c r="C15" s="49" t="s">
        <v>98</v>
      </c>
      <c r="D15" s="13">
        <v>115</v>
      </c>
      <c r="E15" s="2">
        <v>130</v>
      </c>
      <c r="F15" s="14" t="s">
        <v>176</v>
      </c>
      <c r="G15" s="13">
        <v>75</v>
      </c>
      <c r="H15" s="2">
        <v>80</v>
      </c>
      <c r="I15" s="14">
        <v>85</v>
      </c>
      <c r="J15" s="68">
        <f t="shared" si="0"/>
        <v>215</v>
      </c>
      <c r="K15" s="13" t="s">
        <v>179</v>
      </c>
      <c r="L15" s="2">
        <v>170</v>
      </c>
      <c r="M15" s="14" t="s">
        <v>184</v>
      </c>
      <c r="N15" s="70">
        <f t="shared" si="1"/>
        <v>385</v>
      </c>
      <c r="O15" s="2">
        <v>13</v>
      </c>
    </row>
    <row r="16" spans="1:15" ht="13.5" thickBot="1">
      <c r="A16" s="2">
        <v>131.2</v>
      </c>
      <c r="B16" s="7" t="s">
        <v>157</v>
      </c>
      <c r="C16" s="8" t="s">
        <v>16</v>
      </c>
      <c r="D16" s="13">
        <v>85</v>
      </c>
      <c r="E16" s="2">
        <v>120</v>
      </c>
      <c r="F16" s="14" t="s">
        <v>177</v>
      </c>
      <c r="G16" s="13">
        <v>55</v>
      </c>
      <c r="H16" s="2">
        <v>65</v>
      </c>
      <c r="I16" s="14" t="s">
        <v>199</v>
      </c>
      <c r="J16" s="68">
        <f t="shared" si="0"/>
        <v>185</v>
      </c>
      <c r="K16" s="13">
        <v>140</v>
      </c>
      <c r="L16" s="2">
        <v>160</v>
      </c>
      <c r="M16" s="14">
        <v>180</v>
      </c>
      <c r="N16" s="70">
        <f t="shared" si="1"/>
        <v>365</v>
      </c>
      <c r="O16" s="2">
        <v>14</v>
      </c>
    </row>
    <row r="17" spans="1:15" ht="13.5" thickBot="1">
      <c r="A17" s="2"/>
      <c r="B17" s="7"/>
      <c r="C17" s="8"/>
      <c r="D17" s="13"/>
      <c r="E17" s="2"/>
      <c r="F17" s="14"/>
      <c r="G17" s="13"/>
      <c r="H17" s="2"/>
      <c r="I17" s="14"/>
      <c r="J17" s="68">
        <f t="shared" si="0"/>
        <v>0</v>
      </c>
      <c r="K17" s="13"/>
      <c r="L17" s="2"/>
      <c r="M17" s="14"/>
      <c r="N17" s="70">
        <f t="shared" si="1"/>
        <v>0</v>
      </c>
      <c r="O17" s="2"/>
    </row>
    <row r="18" spans="1:15" ht="13.5" thickBot="1">
      <c r="A18" s="2"/>
      <c r="B18" s="72"/>
      <c r="C18" s="79"/>
      <c r="D18" s="13"/>
      <c r="E18" s="2"/>
      <c r="F18" s="14"/>
      <c r="G18" s="13"/>
      <c r="H18" s="2"/>
      <c r="I18" s="14"/>
      <c r="J18" s="68">
        <f t="shared" si="0"/>
        <v>0</v>
      </c>
      <c r="K18" s="13"/>
      <c r="L18" s="2"/>
      <c r="M18" s="14"/>
      <c r="N18" s="70">
        <f t="shared" si="1"/>
        <v>0</v>
      </c>
      <c r="O18" s="2"/>
    </row>
    <row r="19" spans="1:15" ht="13.5" thickBot="1">
      <c r="A19" s="2"/>
      <c r="B19" s="48"/>
      <c r="C19" s="49"/>
      <c r="D19" s="13"/>
      <c r="E19" s="2"/>
      <c r="F19" s="14"/>
      <c r="G19" s="17"/>
      <c r="H19" s="18"/>
      <c r="I19" s="19"/>
      <c r="J19" s="68">
        <f t="shared" si="0"/>
        <v>0</v>
      </c>
      <c r="K19" s="13"/>
      <c r="L19" s="2"/>
      <c r="M19" s="14"/>
      <c r="N19" s="70">
        <f t="shared" si="1"/>
        <v>0</v>
      </c>
      <c r="O19" s="2"/>
    </row>
    <row r="20" spans="1:15" ht="13.5" thickBot="1">
      <c r="A20" s="18"/>
      <c r="B20" s="7"/>
      <c r="C20" s="8"/>
      <c r="D20" s="13"/>
      <c r="E20" s="2"/>
      <c r="F20" s="14"/>
      <c r="G20" s="17"/>
      <c r="H20" s="18"/>
      <c r="I20" s="19"/>
      <c r="J20" s="68">
        <f t="shared" si="0"/>
        <v>0</v>
      </c>
      <c r="K20" s="17"/>
      <c r="L20" s="18"/>
      <c r="M20" s="19"/>
      <c r="N20" s="70">
        <f t="shared" si="1"/>
        <v>0</v>
      </c>
      <c r="O20" s="18"/>
    </row>
    <row r="21" spans="1:15" ht="13.5" thickBot="1">
      <c r="A21" s="18"/>
      <c r="B21" s="7"/>
      <c r="C21" s="8"/>
      <c r="D21" s="51"/>
      <c r="E21" s="18"/>
      <c r="F21" s="19"/>
      <c r="G21" s="17"/>
      <c r="H21" s="18"/>
      <c r="I21" s="19"/>
      <c r="J21" s="69">
        <f t="shared" si="0"/>
        <v>0</v>
      </c>
      <c r="K21" s="17"/>
      <c r="L21" s="18"/>
      <c r="M21" s="19"/>
      <c r="N21" s="39">
        <f t="shared" si="1"/>
        <v>0</v>
      </c>
      <c r="O21" s="44"/>
    </row>
    <row r="22" spans="1:15" ht="13.5" thickBot="1">
      <c r="A22" s="1"/>
      <c r="B22" s="46"/>
      <c r="C22" s="47"/>
      <c r="D22" s="51"/>
      <c r="E22" s="2"/>
      <c r="F22" s="14"/>
      <c r="G22" s="13"/>
      <c r="H22" s="2"/>
      <c r="I22" s="14"/>
      <c r="J22" s="68">
        <f t="shared" si="0"/>
        <v>0</v>
      </c>
      <c r="K22" s="13"/>
      <c r="L22" s="2"/>
      <c r="M22" s="14"/>
      <c r="N22" s="39">
        <f t="shared" si="1"/>
        <v>0</v>
      </c>
      <c r="O22" s="63"/>
    </row>
    <row r="23" spans="1:15" ht="13.5" thickBot="1">
      <c r="A23" s="1"/>
      <c r="B23" s="46"/>
      <c r="C23" s="47"/>
      <c r="D23" s="13"/>
      <c r="E23" s="2"/>
      <c r="F23" s="14"/>
      <c r="G23" s="13"/>
      <c r="H23" s="2"/>
      <c r="I23" s="14"/>
      <c r="J23" s="68">
        <f t="shared" si="0"/>
        <v>0</v>
      </c>
      <c r="K23" s="13"/>
      <c r="L23" s="2"/>
      <c r="M23" s="14"/>
      <c r="N23" s="39">
        <f t="shared" si="1"/>
        <v>0</v>
      </c>
      <c r="O23" s="63"/>
    </row>
    <row r="24" spans="1:15" ht="13.5" thickBot="1">
      <c r="A24" s="1"/>
      <c r="B24" s="46"/>
      <c r="C24" s="47"/>
      <c r="D24" s="13"/>
      <c r="E24" s="1"/>
      <c r="F24" s="65"/>
      <c r="G24" s="64"/>
      <c r="H24" s="1"/>
      <c r="I24" s="65"/>
      <c r="J24" s="68">
        <f t="shared" si="0"/>
        <v>0</v>
      </c>
      <c r="K24" s="64"/>
      <c r="L24" s="1"/>
      <c r="M24" s="65"/>
      <c r="N24" s="39">
        <f t="shared" si="1"/>
        <v>0</v>
      </c>
      <c r="O24" s="63"/>
    </row>
    <row r="25" spans="1:15" ht="13.5" thickBot="1">
      <c r="A25" s="1"/>
      <c r="B25" s="46"/>
      <c r="C25" s="47"/>
      <c r="D25" s="23"/>
      <c r="E25" s="24"/>
      <c r="F25" s="25"/>
      <c r="G25" s="23"/>
      <c r="H25" s="24"/>
      <c r="I25" s="25"/>
      <c r="J25" s="50">
        <f t="shared" si="0"/>
        <v>0</v>
      </c>
      <c r="K25" s="23"/>
      <c r="L25" s="24"/>
      <c r="M25" s="25"/>
      <c r="N25" s="39">
        <f t="shared" si="1"/>
        <v>0</v>
      </c>
      <c r="O25" s="63"/>
    </row>
    <row r="27" spans="2:8" ht="12.75">
      <c r="B27" s="62"/>
      <c r="C27" s="62"/>
      <c r="D27" s="54"/>
      <c r="E27" s="62"/>
      <c r="F27" s="62"/>
      <c r="G27" s="55"/>
      <c r="H27" s="55"/>
    </row>
    <row r="28" spans="2:8" ht="12.75">
      <c r="B28" s="62"/>
      <c r="C28" s="62"/>
      <c r="D28" s="54"/>
      <c r="E28" s="62"/>
      <c r="F28" s="62"/>
      <c r="G28" s="55"/>
      <c r="H28" s="55"/>
    </row>
    <row r="29" spans="2:8" ht="12.75">
      <c r="B29" s="62"/>
      <c r="C29" s="62"/>
      <c r="D29" s="54"/>
      <c r="E29" s="62"/>
      <c r="F29" s="62"/>
      <c r="G29" s="55"/>
      <c r="H29" s="55"/>
    </row>
    <row r="30" spans="2:8" ht="12.75">
      <c r="B30" s="62"/>
      <c r="C30" s="62"/>
      <c r="D30" s="54"/>
      <c r="E30" s="62"/>
      <c r="F30" s="62"/>
      <c r="G30" s="55"/>
      <c r="H30" s="55"/>
    </row>
    <row r="31" spans="2:8" ht="12.75">
      <c r="B31" s="74"/>
      <c r="C31" s="74"/>
      <c r="D31" s="75"/>
      <c r="E31" s="55"/>
      <c r="F31" s="55"/>
      <c r="G31" s="55"/>
      <c r="H31" s="55"/>
    </row>
    <row r="32" spans="2:8" ht="12.75">
      <c r="B32" s="74"/>
      <c r="C32" s="74"/>
      <c r="D32" s="75"/>
      <c r="E32" s="62"/>
      <c r="F32" s="62"/>
      <c r="G32" s="55"/>
      <c r="H32" s="55"/>
    </row>
    <row r="33" spans="2:8" ht="12.75">
      <c r="B33" s="55"/>
      <c r="C33" s="55"/>
      <c r="D33" s="54"/>
      <c r="E33" s="62"/>
      <c r="F33" s="62"/>
      <c r="G33" s="55"/>
      <c r="H33" s="55"/>
    </row>
    <row r="34" spans="2:8" ht="12.75">
      <c r="B34" s="62"/>
      <c r="C34" s="62"/>
      <c r="D34" s="54"/>
      <c r="E34" s="55"/>
      <c r="F34" s="55"/>
      <c r="G34" s="55"/>
      <c r="H34" s="55"/>
    </row>
    <row r="35" spans="2:8" ht="12.75">
      <c r="B35" s="76"/>
      <c r="C35" s="76"/>
      <c r="D35" s="54"/>
      <c r="E35" s="55"/>
      <c r="F35" s="55"/>
      <c r="G35" s="55"/>
      <c r="H35" s="55"/>
    </row>
    <row r="36" spans="2:8" ht="12.75">
      <c r="B36" s="74"/>
      <c r="C36" s="74"/>
      <c r="D36" s="75"/>
      <c r="E36" s="55"/>
      <c r="F36" s="55"/>
      <c r="G36" s="55"/>
      <c r="H36" s="55"/>
    </row>
    <row r="37" spans="2:8" ht="12.75">
      <c r="B37" s="62"/>
      <c r="C37" s="62"/>
      <c r="D37" s="54"/>
      <c r="E37" s="55"/>
      <c r="F37" s="55"/>
      <c r="G37" s="55"/>
      <c r="H37" s="55"/>
    </row>
    <row r="38" spans="2:8" ht="12.75">
      <c r="B38" s="55"/>
      <c r="C38" s="55"/>
      <c r="D38" s="54"/>
      <c r="E38" s="55"/>
      <c r="F38" s="55"/>
      <c r="G38" s="55"/>
      <c r="H38" s="55"/>
    </row>
    <row r="39" spans="2:8" ht="12.75">
      <c r="B39" s="74"/>
      <c r="C39" s="74"/>
      <c r="D39" s="75"/>
      <c r="E39" s="55"/>
      <c r="F39" s="55"/>
      <c r="G39" s="55"/>
      <c r="H39" s="55"/>
    </row>
    <row r="40" spans="2:8" ht="12.75">
      <c r="B40" s="74"/>
      <c r="C40" s="74"/>
      <c r="D40" s="75"/>
      <c r="E40" s="55"/>
      <c r="F40" s="55"/>
      <c r="G40" s="55"/>
      <c r="H40" s="55"/>
    </row>
    <row r="41" spans="2:8" ht="12.75">
      <c r="B41" s="62"/>
      <c r="C41" s="62"/>
      <c r="D41" s="54"/>
      <c r="E41" s="55"/>
      <c r="F41" s="55"/>
      <c r="G41" s="55"/>
      <c r="H41" s="55"/>
    </row>
    <row r="42" spans="2:8" ht="12.75">
      <c r="B42" s="76"/>
      <c r="C42" s="76"/>
      <c r="D42" s="54"/>
      <c r="E42" s="55"/>
      <c r="F42" s="55"/>
      <c r="G42" s="55"/>
      <c r="H42" s="55"/>
    </row>
    <row r="43" spans="2:8" ht="12.75">
      <c r="B43" s="55"/>
      <c r="C43" s="55"/>
      <c r="D43" s="54"/>
      <c r="E43" s="55"/>
      <c r="F43" s="55"/>
      <c r="G43" s="55"/>
      <c r="H43" s="55"/>
    </row>
    <row r="44" spans="2:8" ht="12.75">
      <c r="B44" s="55"/>
      <c r="C44" s="55"/>
      <c r="D44" s="54"/>
      <c r="E44" s="55"/>
      <c r="F44" s="55"/>
      <c r="G44" s="55"/>
      <c r="H44" s="55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D24" sqref="D24"/>
    </sheetView>
  </sheetViews>
  <sheetFormatPr defaultColWidth="9.140625" defaultRowHeight="12.75"/>
  <cols>
    <col min="2" max="2" width="18.28125" style="0" customWidth="1"/>
    <col min="3" max="3" width="15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64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145</v>
      </c>
      <c r="B3" s="7" t="s">
        <v>104</v>
      </c>
      <c r="C3" s="8" t="s">
        <v>17</v>
      </c>
      <c r="D3" s="9">
        <v>170</v>
      </c>
      <c r="E3" s="10">
        <v>190</v>
      </c>
      <c r="F3" s="11">
        <v>200</v>
      </c>
      <c r="G3" s="43">
        <v>130</v>
      </c>
      <c r="H3" s="10">
        <v>140</v>
      </c>
      <c r="I3" s="11">
        <v>150</v>
      </c>
      <c r="J3" s="12">
        <f aca="true" t="shared" si="0" ref="J3:J18">MAX(D3:F3)+MAX(G3:I3)</f>
        <v>350</v>
      </c>
      <c r="K3" s="9">
        <v>240</v>
      </c>
      <c r="L3" s="10">
        <v>270</v>
      </c>
      <c r="M3" s="11">
        <v>280</v>
      </c>
      <c r="N3" s="38">
        <f aca="true" t="shared" si="1" ref="N3:N18">J3+MAX(K3:M3)</f>
        <v>630</v>
      </c>
      <c r="O3" s="2">
        <v>1</v>
      </c>
    </row>
    <row r="4" spans="1:15" ht="13.5" thickBot="1">
      <c r="A4" s="2">
        <v>142.7</v>
      </c>
      <c r="B4" s="46" t="s">
        <v>129</v>
      </c>
      <c r="C4" s="47" t="s">
        <v>25</v>
      </c>
      <c r="D4" s="13">
        <v>225</v>
      </c>
      <c r="E4" s="2" t="s">
        <v>185</v>
      </c>
      <c r="F4" s="14">
        <v>235</v>
      </c>
      <c r="G4" s="28">
        <v>90</v>
      </c>
      <c r="H4" s="2">
        <v>100</v>
      </c>
      <c r="I4" s="14">
        <v>110</v>
      </c>
      <c r="J4" s="12">
        <f t="shared" si="0"/>
        <v>345</v>
      </c>
      <c r="K4" s="13">
        <v>245</v>
      </c>
      <c r="L4" s="2">
        <v>250</v>
      </c>
      <c r="M4" s="14">
        <v>275</v>
      </c>
      <c r="N4" s="38">
        <f t="shared" si="1"/>
        <v>620</v>
      </c>
      <c r="O4" s="2">
        <v>2</v>
      </c>
    </row>
    <row r="5" spans="1:15" ht="13.5" thickBot="1">
      <c r="A5" s="2">
        <v>144.6</v>
      </c>
      <c r="B5" s="7" t="s">
        <v>128</v>
      </c>
      <c r="C5" s="8" t="s">
        <v>23</v>
      </c>
      <c r="D5" s="13">
        <v>175</v>
      </c>
      <c r="E5" s="2">
        <v>195</v>
      </c>
      <c r="F5" s="14">
        <v>215</v>
      </c>
      <c r="G5" s="28">
        <v>115</v>
      </c>
      <c r="H5" s="2">
        <v>120</v>
      </c>
      <c r="I5" s="14">
        <v>125</v>
      </c>
      <c r="J5" s="12">
        <f t="shared" si="0"/>
        <v>340</v>
      </c>
      <c r="K5" s="13">
        <v>245</v>
      </c>
      <c r="L5" s="2">
        <v>255</v>
      </c>
      <c r="M5" s="14" t="s">
        <v>206</v>
      </c>
      <c r="N5" s="38">
        <f t="shared" si="1"/>
        <v>595</v>
      </c>
      <c r="O5" s="2">
        <v>3</v>
      </c>
    </row>
    <row r="6" spans="1:15" ht="13.5" thickBot="1">
      <c r="A6" s="2">
        <v>138.5</v>
      </c>
      <c r="B6" s="7" t="s">
        <v>126</v>
      </c>
      <c r="C6" s="8" t="s">
        <v>127</v>
      </c>
      <c r="D6" s="13">
        <v>165</v>
      </c>
      <c r="E6" s="2">
        <v>185</v>
      </c>
      <c r="F6" s="14">
        <v>190</v>
      </c>
      <c r="G6" s="28" t="s">
        <v>180</v>
      </c>
      <c r="H6" s="2">
        <v>100</v>
      </c>
      <c r="I6" s="14">
        <v>110</v>
      </c>
      <c r="J6" s="12">
        <f t="shared" si="0"/>
        <v>300</v>
      </c>
      <c r="K6" s="13">
        <v>225</v>
      </c>
      <c r="L6" s="2">
        <v>235</v>
      </c>
      <c r="M6" s="14">
        <v>255</v>
      </c>
      <c r="N6" s="38">
        <f t="shared" si="1"/>
        <v>555</v>
      </c>
      <c r="O6" s="2">
        <v>4</v>
      </c>
    </row>
    <row r="7" spans="1:15" ht="13.5" thickBot="1">
      <c r="A7" s="2">
        <v>140.2</v>
      </c>
      <c r="B7" s="7" t="s">
        <v>148</v>
      </c>
      <c r="C7" s="8" t="s">
        <v>149</v>
      </c>
      <c r="D7" s="13">
        <v>165</v>
      </c>
      <c r="E7" s="2" t="s">
        <v>184</v>
      </c>
      <c r="F7" s="14">
        <v>180</v>
      </c>
      <c r="G7" s="28">
        <v>95</v>
      </c>
      <c r="H7" s="2">
        <v>105</v>
      </c>
      <c r="I7" s="14">
        <v>110</v>
      </c>
      <c r="J7" s="12">
        <f t="shared" si="0"/>
        <v>290</v>
      </c>
      <c r="K7" s="13">
        <v>230</v>
      </c>
      <c r="L7" s="2">
        <v>245</v>
      </c>
      <c r="M7" s="14">
        <v>255</v>
      </c>
      <c r="N7" s="38">
        <f t="shared" si="1"/>
        <v>545</v>
      </c>
      <c r="O7" s="2">
        <v>5</v>
      </c>
    </row>
    <row r="8" spans="1:15" ht="13.5" thickBot="1">
      <c r="A8" s="2">
        <v>144</v>
      </c>
      <c r="B8" s="7" t="s">
        <v>65</v>
      </c>
      <c r="C8" s="8" t="s">
        <v>31</v>
      </c>
      <c r="D8" s="13">
        <v>165</v>
      </c>
      <c r="E8" s="2">
        <v>175</v>
      </c>
      <c r="F8" s="14">
        <v>185</v>
      </c>
      <c r="G8" s="28">
        <v>100</v>
      </c>
      <c r="H8" s="2">
        <v>105</v>
      </c>
      <c r="I8" s="14">
        <v>110</v>
      </c>
      <c r="J8" s="12">
        <f t="shared" si="0"/>
        <v>295</v>
      </c>
      <c r="K8" s="13">
        <v>205</v>
      </c>
      <c r="L8" s="2">
        <v>220</v>
      </c>
      <c r="M8" s="14">
        <v>235</v>
      </c>
      <c r="N8" s="38">
        <f t="shared" si="1"/>
        <v>530</v>
      </c>
      <c r="O8" s="2">
        <v>6</v>
      </c>
    </row>
    <row r="9" spans="1:15" ht="13.5" thickBot="1">
      <c r="A9" s="2">
        <v>139.4</v>
      </c>
      <c r="B9" s="7" t="s">
        <v>66</v>
      </c>
      <c r="C9" s="8" t="s">
        <v>31</v>
      </c>
      <c r="D9" s="13">
        <v>150</v>
      </c>
      <c r="E9" s="2">
        <v>170</v>
      </c>
      <c r="F9" s="14" t="s">
        <v>183</v>
      </c>
      <c r="G9" s="28">
        <v>95</v>
      </c>
      <c r="H9" s="2">
        <v>105</v>
      </c>
      <c r="I9" s="14" t="s">
        <v>187</v>
      </c>
      <c r="J9" s="12">
        <f t="shared" si="0"/>
        <v>275</v>
      </c>
      <c r="K9" s="13">
        <v>215</v>
      </c>
      <c r="L9" s="2">
        <v>240</v>
      </c>
      <c r="M9" s="14" t="s">
        <v>206</v>
      </c>
      <c r="N9" s="38">
        <f t="shared" si="1"/>
        <v>515</v>
      </c>
      <c r="O9" s="2">
        <v>7</v>
      </c>
    </row>
    <row r="10" spans="1:15" ht="13.5" thickBot="1">
      <c r="A10" s="2">
        <v>142.9</v>
      </c>
      <c r="B10" s="48" t="s">
        <v>150</v>
      </c>
      <c r="C10" s="49" t="s">
        <v>24</v>
      </c>
      <c r="D10" s="13">
        <v>145</v>
      </c>
      <c r="E10" s="2">
        <v>155</v>
      </c>
      <c r="F10" s="14">
        <v>170</v>
      </c>
      <c r="G10" s="28">
        <v>85</v>
      </c>
      <c r="H10" s="2">
        <v>90</v>
      </c>
      <c r="I10" s="14" t="s">
        <v>186</v>
      </c>
      <c r="J10" s="12">
        <f t="shared" si="0"/>
        <v>260</v>
      </c>
      <c r="K10" s="13">
        <v>200</v>
      </c>
      <c r="L10" s="2">
        <v>225</v>
      </c>
      <c r="M10" s="14">
        <v>240</v>
      </c>
      <c r="N10" s="38">
        <f t="shared" si="1"/>
        <v>500</v>
      </c>
      <c r="O10" s="2">
        <v>8</v>
      </c>
    </row>
    <row r="11" spans="1:15" ht="13.5" thickBot="1">
      <c r="A11" s="2">
        <v>144.8</v>
      </c>
      <c r="B11" s="1" t="s">
        <v>125</v>
      </c>
      <c r="C11" s="15" t="s">
        <v>31</v>
      </c>
      <c r="D11" s="13">
        <v>150</v>
      </c>
      <c r="E11" s="2">
        <v>175</v>
      </c>
      <c r="F11" s="14" t="s">
        <v>182</v>
      </c>
      <c r="G11" s="28">
        <v>100</v>
      </c>
      <c r="H11" s="2">
        <v>105</v>
      </c>
      <c r="I11" s="14">
        <v>115</v>
      </c>
      <c r="J11" s="12">
        <f t="shared" si="0"/>
        <v>290</v>
      </c>
      <c r="K11" s="13">
        <v>185</v>
      </c>
      <c r="L11" s="2">
        <v>200</v>
      </c>
      <c r="M11" s="14" t="s">
        <v>193</v>
      </c>
      <c r="N11" s="38">
        <f t="shared" si="1"/>
        <v>490</v>
      </c>
      <c r="O11" s="2">
        <v>9</v>
      </c>
    </row>
    <row r="12" spans="1:15" ht="13.5" thickBot="1">
      <c r="A12" s="2">
        <v>141.4</v>
      </c>
      <c r="B12" s="48" t="s">
        <v>158</v>
      </c>
      <c r="C12" s="49" t="s">
        <v>26</v>
      </c>
      <c r="D12" s="13">
        <v>145</v>
      </c>
      <c r="E12" s="2" t="s">
        <v>181</v>
      </c>
      <c r="F12" s="14">
        <v>155</v>
      </c>
      <c r="G12" s="28">
        <v>90</v>
      </c>
      <c r="H12" s="2">
        <v>95</v>
      </c>
      <c r="I12" s="14">
        <v>100</v>
      </c>
      <c r="J12" s="12">
        <f t="shared" si="0"/>
        <v>255</v>
      </c>
      <c r="K12" s="16">
        <v>205</v>
      </c>
      <c r="L12" s="3">
        <v>225</v>
      </c>
      <c r="M12" s="14" t="s">
        <v>185</v>
      </c>
      <c r="N12" s="38">
        <f t="shared" si="1"/>
        <v>480</v>
      </c>
      <c r="O12" s="2">
        <v>10</v>
      </c>
    </row>
    <row r="13" spans="1:15" ht="13.5" thickBot="1">
      <c r="A13" s="2"/>
      <c r="B13" s="7"/>
      <c r="C13" s="8"/>
      <c r="D13" s="13"/>
      <c r="E13" s="2"/>
      <c r="F13" s="14"/>
      <c r="G13" s="28"/>
      <c r="H13" s="2"/>
      <c r="I13" s="14"/>
      <c r="J13" s="12">
        <f t="shared" si="0"/>
        <v>0</v>
      </c>
      <c r="K13" s="13"/>
      <c r="L13" s="2"/>
      <c r="M13" s="14"/>
      <c r="N13" s="38">
        <f t="shared" si="1"/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28"/>
      <c r="H14" s="2"/>
      <c r="I14" s="14"/>
      <c r="J14" s="12">
        <f t="shared" si="0"/>
        <v>0</v>
      </c>
      <c r="K14" s="13"/>
      <c r="L14" s="2"/>
      <c r="M14" s="14"/>
      <c r="N14" s="38">
        <f t="shared" si="1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12">
        <f t="shared" si="0"/>
        <v>0</v>
      </c>
      <c r="K15" s="13"/>
      <c r="L15" s="2"/>
      <c r="M15" s="14"/>
      <c r="N15" s="38">
        <f t="shared" si="1"/>
        <v>0</v>
      </c>
      <c r="O15" s="2"/>
    </row>
    <row r="16" spans="1:15" ht="13.5" thickBot="1">
      <c r="A16" s="2"/>
      <c r="B16" s="46"/>
      <c r="C16" s="47"/>
      <c r="D16" s="51"/>
      <c r="E16" s="2"/>
      <c r="F16" s="14"/>
      <c r="G16" s="28"/>
      <c r="H16" s="2"/>
      <c r="I16" s="14"/>
      <c r="J16" s="12">
        <f t="shared" si="0"/>
        <v>0</v>
      </c>
      <c r="K16" s="13"/>
      <c r="L16" s="2"/>
      <c r="M16" s="14"/>
      <c r="N16" s="38">
        <f t="shared" si="1"/>
        <v>0</v>
      </c>
      <c r="O16" s="2"/>
    </row>
    <row r="17" spans="1:15" ht="13.5" thickBot="1">
      <c r="A17" s="2"/>
      <c r="B17" s="46"/>
      <c r="C17" s="47"/>
      <c r="D17" s="51"/>
      <c r="E17" s="2"/>
      <c r="F17" s="14"/>
      <c r="G17" s="28"/>
      <c r="H17" s="2"/>
      <c r="I17" s="14"/>
      <c r="J17" s="12">
        <f t="shared" si="0"/>
        <v>0</v>
      </c>
      <c r="K17" s="13"/>
      <c r="L17" s="2"/>
      <c r="M17" s="14"/>
      <c r="N17" s="38">
        <f t="shared" si="1"/>
        <v>0</v>
      </c>
      <c r="O17" s="2"/>
    </row>
    <row r="18" spans="1:15" ht="13.5" thickBot="1">
      <c r="A18" s="2"/>
      <c r="B18" s="48"/>
      <c r="C18" s="49"/>
      <c r="D18" s="51"/>
      <c r="E18" s="2"/>
      <c r="F18" s="14"/>
      <c r="G18" s="28"/>
      <c r="H18" s="2"/>
      <c r="I18" s="14"/>
      <c r="J18" s="12">
        <f t="shared" si="0"/>
        <v>0</v>
      </c>
      <c r="K18" s="13"/>
      <c r="L18" s="2"/>
      <c r="M18" s="14"/>
      <c r="N18" s="38">
        <f t="shared" si="1"/>
        <v>0</v>
      </c>
      <c r="O18" s="2"/>
    </row>
    <row r="19" spans="1:15" ht="13.5" thickBot="1">
      <c r="A19" s="2"/>
      <c r="B19" s="7"/>
      <c r="C19" s="8"/>
      <c r="D19" s="51"/>
      <c r="E19" s="2"/>
      <c r="F19" s="14"/>
      <c r="G19" s="28"/>
      <c r="H19" s="2"/>
      <c r="I19" s="14"/>
      <c r="J19" s="12">
        <f aca="true" t="shared" si="2" ref="J19:J26">MAX(D19:F19)+MAX(G19:I19)</f>
        <v>0</v>
      </c>
      <c r="K19" s="13"/>
      <c r="L19" s="2"/>
      <c r="M19" s="14"/>
      <c r="N19" s="38">
        <f aca="true" t="shared" si="3" ref="N19:N26">J19+MAX(K19:M19)</f>
        <v>0</v>
      </c>
      <c r="O19" s="2"/>
    </row>
    <row r="20" spans="1:15" ht="13.5" thickBot="1">
      <c r="A20" s="18"/>
      <c r="B20" s="21"/>
      <c r="C20" s="22"/>
      <c r="D20" s="51"/>
      <c r="E20" s="2"/>
      <c r="F20" s="14"/>
      <c r="G20" s="28"/>
      <c r="H20" s="2"/>
      <c r="I20" s="14"/>
      <c r="J20" s="12">
        <f t="shared" si="2"/>
        <v>0</v>
      </c>
      <c r="K20" s="13"/>
      <c r="L20" s="2"/>
      <c r="M20" s="14"/>
      <c r="N20" s="38">
        <f t="shared" si="3"/>
        <v>0</v>
      </c>
      <c r="O20" s="2"/>
    </row>
    <row r="21" spans="1:15" ht="13.5" thickBot="1">
      <c r="A21" s="2"/>
      <c r="B21" s="7"/>
      <c r="C21" s="8"/>
      <c r="D21" s="51"/>
      <c r="E21" s="2"/>
      <c r="F21" s="14"/>
      <c r="G21" s="28"/>
      <c r="H21" s="2"/>
      <c r="I21" s="14"/>
      <c r="J21" s="12">
        <f t="shared" si="2"/>
        <v>0</v>
      </c>
      <c r="K21" s="13"/>
      <c r="L21" s="2"/>
      <c r="M21" s="14"/>
      <c r="N21" s="38">
        <f t="shared" si="3"/>
        <v>0</v>
      </c>
      <c r="O21" s="2"/>
    </row>
    <row r="22" spans="1:15" ht="13.5" thickBot="1">
      <c r="A22" s="1"/>
      <c r="B22" s="1"/>
      <c r="C22" s="1"/>
      <c r="D22" s="51"/>
      <c r="E22" s="2"/>
      <c r="F22" s="14"/>
      <c r="G22" s="28"/>
      <c r="H22" s="2"/>
      <c r="I22" s="14"/>
      <c r="J22" s="12">
        <f t="shared" si="2"/>
        <v>0</v>
      </c>
      <c r="K22" s="13"/>
      <c r="L22" s="2"/>
      <c r="M22" s="14"/>
      <c r="N22" s="38">
        <f t="shared" si="3"/>
        <v>0</v>
      </c>
      <c r="O22" s="2"/>
    </row>
    <row r="23" spans="1:15" ht="13.5" thickBot="1">
      <c r="A23" s="1"/>
      <c r="B23" s="1"/>
      <c r="C23" s="1"/>
      <c r="D23" s="51"/>
      <c r="E23" s="2"/>
      <c r="F23" s="14"/>
      <c r="G23" s="28"/>
      <c r="H23" s="2"/>
      <c r="I23" s="14"/>
      <c r="J23" s="12">
        <f t="shared" si="2"/>
        <v>0</v>
      </c>
      <c r="K23" s="13"/>
      <c r="L23" s="2"/>
      <c r="M23" s="14"/>
      <c r="N23" s="38">
        <f t="shared" si="3"/>
        <v>0</v>
      </c>
      <c r="O23" s="2"/>
    </row>
    <row r="24" spans="1:15" ht="13.5" thickBot="1">
      <c r="A24" s="1"/>
      <c r="B24" s="1"/>
      <c r="C24" s="1"/>
      <c r="D24" s="51"/>
      <c r="E24" s="2"/>
      <c r="F24" s="14"/>
      <c r="G24" s="28"/>
      <c r="H24" s="2"/>
      <c r="I24" s="14"/>
      <c r="J24" s="12">
        <f t="shared" si="2"/>
        <v>0</v>
      </c>
      <c r="K24" s="13"/>
      <c r="L24" s="2"/>
      <c r="M24" s="14"/>
      <c r="N24" s="38">
        <f t="shared" si="3"/>
        <v>0</v>
      </c>
      <c r="O24" s="2"/>
    </row>
    <row r="25" spans="1:15" ht="13.5" thickBot="1">
      <c r="A25" s="1"/>
      <c r="B25" s="1"/>
      <c r="C25" s="1"/>
      <c r="D25" s="51"/>
      <c r="E25" s="2"/>
      <c r="F25" s="14"/>
      <c r="G25" s="28"/>
      <c r="H25" s="2"/>
      <c r="I25" s="14"/>
      <c r="J25" s="12">
        <f t="shared" si="2"/>
        <v>0</v>
      </c>
      <c r="K25" s="13"/>
      <c r="L25" s="2"/>
      <c r="M25" s="14"/>
      <c r="N25" s="38">
        <f t="shared" si="3"/>
        <v>0</v>
      </c>
      <c r="O25" s="2"/>
    </row>
    <row r="26" spans="1:15" ht="12.75">
      <c r="A26" s="1"/>
      <c r="B26" s="1"/>
      <c r="C26" s="1"/>
      <c r="D26" s="51"/>
      <c r="E26" s="2"/>
      <c r="F26" s="14"/>
      <c r="G26" s="28"/>
      <c r="H26" s="2"/>
      <c r="I26" s="14"/>
      <c r="J26" s="12">
        <f t="shared" si="2"/>
        <v>0</v>
      </c>
      <c r="K26" s="13"/>
      <c r="L26" s="2"/>
      <c r="M26" s="14"/>
      <c r="N26" s="38">
        <f t="shared" si="3"/>
        <v>0</v>
      </c>
      <c r="O26" s="2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E25" sqref="E25"/>
    </sheetView>
  </sheetViews>
  <sheetFormatPr defaultColWidth="9.140625" defaultRowHeight="12.75"/>
  <cols>
    <col min="2" max="3" width="18.28125" style="0" customWidth="1"/>
    <col min="4" max="4" width="8.140625" style="26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3" t="s">
        <v>13</v>
      </c>
      <c r="B1" s="116" t="s">
        <v>67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5"/>
    </row>
    <row r="3" spans="1:15" ht="13.5" thickBot="1">
      <c r="A3" s="2">
        <v>152.5</v>
      </c>
      <c r="B3" s="7" t="s">
        <v>69</v>
      </c>
      <c r="C3" s="8" t="s">
        <v>20</v>
      </c>
      <c r="D3" s="9">
        <v>210</v>
      </c>
      <c r="E3" s="10" t="s">
        <v>192</v>
      </c>
      <c r="F3" s="11" t="s">
        <v>192</v>
      </c>
      <c r="G3" s="9">
        <v>135</v>
      </c>
      <c r="H3" s="10">
        <v>145</v>
      </c>
      <c r="I3" s="11" t="s">
        <v>181</v>
      </c>
      <c r="J3" s="68">
        <f aca="true" t="shared" si="0" ref="J3:J14">MAX(D3:F3)+MAX(G3:I3)</f>
        <v>355</v>
      </c>
      <c r="K3" s="9">
        <v>260</v>
      </c>
      <c r="L3" s="10">
        <v>275</v>
      </c>
      <c r="M3" s="11" t="s">
        <v>212</v>
      </c>
      <c r="N3" s="70">
        <f aca="true" t="shared" si="1" ref="N3:N14">J3+MAX(K3:M3)</f>
        <v>630</v>
      </c>
      <c r="O3" s="2">
        <v>1</v>
      </c>
    </row>
    <row r="4" spans="1:15" ht="13.5" thickBot="1">
      <c r="A4" s="2">
        <v>155</v>
      </c>
      <c r="B4" s="7" t="s">
        <v>160</v>
      </c>
      <c r="C4" s="8" t="s">
        <v>92</v>
      </c>
      <c r="D4" s="13">
        <v>195</v>
      </c>
      <c r="E4" s="2">
        <v>210</v>
      </c>
      <c r="F4" s="14">
        <v>225</v>
      </c>
      <c r="G4" s="13">
        <v>125</v>
      </c>
      <c r="H4" s="2" t="s">
        <v>173</v>
      </c>
      <c r="I4" s="14" t="s">
        <v>173</v>
      </c>
      <c r="J4" s="68">
        <f t="shared" si="0"/>
        <v>350</v>
      </c>
      <c r="K4" s="13">
        <v>200</v>
      </c>
      <c r="L4" s="2">
        <v>215</v>
      </c>
      <c r="M4" s="14">
        <v>235</v>
      </c>
      <c r="N4" s="70">
        <f t="shared" si="1"/>
        <v>585</v>
      </c>
      <c r="O4" s="2">
        <v>2</v>
      </c>
    </row>
    <row r="5" spans="1:15" ht="13.5" thickBot="1">
      <c r="A5" s="2">
        <v>153.7</v>
      </c>
      <c r="B5" s="1" t="s">
        <v>93</v>
      </c>
      <c r="C5" s="15" t="s">
        <v>29</v>
      </c>
      <c r="D5" s="13">
        <v>185</v>
      </c>
      <c r="E5" s="2">
        <v>200</v>
      </c>
      <c r="F5" s="14" t="s">
        <v>190</v>
      </c>
      <c r="G5" s="13">
        <v>115</v>
      </c>
      <c r="H5" s="2">
        <v>125</v>
      </c>
      <c r="I5" s="14">
        <v>130</v>
      </c>
      <c r="J5" s="68">
        <f t="shared" si="0"/>
        <v>330</v>
      </c>
      <c r="K5" s="13">
        <v>205</v>
      </c>
      <c r="L5" s="2">
        <v>215</v>
      </c>
      <c r="M5" s="14">
        <v>235</v>
      </c>
      <c r="N5" s="70">
        <f t="shared" si="1"/>
        <v>565</v>
      </c>
      <c r="O5" s="2">
        <v>3</v>
      </c>
    </row>
    <row r="6" spans="1:15" ht="13.5" thickBot="1">
      <c r="A6" s="2">
        <v>154</v>
      </c>
      <c r="B6" s="7" t="s">
        <v>68</v>
      </c>
      <c r="C6" s="8" t="s">
        <v>31</v>
      </c>
      <c r="D6" s="13">
        <v>180</v>
      </c>
      <c r="E6" s="2">
        <v>200</v>
      </c>
      <c r="F6" s="14" t="s">
        <v>193</v>
      </c>
      <c r="G6" s="13">
        <v>90</v>
      </c>
      <c r="H6" s="2">
        <v>95</v>
      </c>
      <c r="I6" s="14">
        <v>100</v>
      </c>
      <c r="J6" s="68">
        <f t="shared" si="0"/>
        <v>300</v>
      </c>
      <c r="K6" s="13">
        <v>225</v>
      </c>
      <c r="L6" s="2">
        <v>250</v>
      </c>
      <c r="M6" s="14" t="s">
        <v>209</v>
      </c>
      <c r="N6" s="70">
        <f t="shared" si="1"/>
        <v>550</v>
      </c>
      <c r="O6" s="2">
        <v>4</v>
      </c>
    </row>
    <row r="7" spans="1:15" ht="13.5" thickBot="1">
      <c r="A7" s="2">
        <v>148.8</v>
      </c>
      <c r="B7" s="7" t="s">
        <v>159</v>
      </c>
      <c r="C7" s="8" t="s">
        <v>155</v>
      </c>
      <c r="D7" s="13" t="s">
        <v>176</v>
      </c>
      <c r="E7" s="2">
        <v>150</v>
      </c>
      <c r="F7" s="14">
        <v>175</v>
      </c>
      <c r="G7" s="13">
        <v>95</v>
      </c>
      <c r="H7" s="2">
        <v>105</v>
      </c>
      <c r="I7" s="14">
        <v>110</v>
      </c>
      <c r="J7" s="68">
        <f t="shared" si="0"/>
        <v>285</v>
      </c>
      <c r="K7" s="13">
        <v>205</v>
      </c>
      <c r="L7" s="2">
        <v>225</v>
      </c>
      <c r="M7" s="14">
        <v>245</v>
      </c>
      <c r="N7" s="70">
        <f t="shared" si="1"/>
        <v>530</v>
      </c>
      <c r="O7" s="2">
        <v>5</v>
      </c>
    </row>
    <row r="8" spans="1:15" ht="13.5" thickBot="1">
      <c r="A8" s="2">
        <v>147.6</v>
      </c>
      <c r="B8" s="1" t="s">
        <v>94</v>
      </c>
      <c r="C8" s="15" t="s">
        <v>16</v>
      </c>
      <c r="D8" s="13">
        <v>145</v>
      </c>
      <c r="E8" s="2">
        <v>160</v>
      </c>
      <c r="F8" s="14">
        <v>170</v>
      </c>
      <c r="G8" s="13">
        <v>85</v>
      </c>
      <c r="H8" s="2">
        <v>100</v>
      </c>
      <c r="I8" s="14" t="s">
        <v>172</v>
      </c>
      <c r="J8" s="68">
        <f t="shared" si="0"/>
        <v>270</v>
      </c>
      <c r="K8" s="13">
        <v>200</v>
      </c>
      <c r="L8" s="2">
        <v>245</v>
      </c>
      <c r="M8" s="14">
        <v>260</v>
      </c>
      <c r="N8" s="70">
        <f t="shared" si="1"/>
        <v>530</v>
      </c>
      <c r="O8" s="2">
        <v>6</v>
      </c>
    </row>
    <row r="9" spans="1:15" ht="13.5" thickBot="1">
      <c r="A9" s="2">
        <v>152.9</v>
      </c>
      <c r="B9" s="7" t="s">
        <v>70</v>
      </c>
      <c r="C9" s="8" t="s">
        <v>24</v>
      </c>
      <c r="D9" s="13">
        <v>150</v>
      </c>
      <c r="E9" s="2">
        <v>170</v>
      </c>
      <c r="F9" s="14" t="s">
        <v>182</v>
      </c>
      <c r="G9" s="13">
        <v>95</v>
      </c>
      <c r="H9" s="2">
        <v>100</v>
      </c>
      <c r="I9" s="14" t="s">
        <v>187</v>
      </c>
      <c r="J9" s="68">
        <f t="shared" si="0"/>
        <v>270</v>
      </c>
      <c r="K9" s="13">
        <v>225</v>
      </c>
      <c r="L9" s="2">
        <v>250</v>
      </c>
      <c r="M9" s="14" t="s">
        <v>211</v>
      </c>
      <c r="N9" s="70">
        <f t="shared" si="1"/>
        <v>520</v>
      </c>
      <c r="O9" s="2">
        <v>7</v>
      </c>
    </row>
    <row r="10" spans="1:15" ht="13.5" thickBot="1">
      <c r="A10" s="2">
        <v>153.2</v>
      </c>
      <c r="B10" s="7" t="s">
        <v>105</v>
      </c>
      <c r="C10" s="8" t="s">
        <v>100</v>
      </c>
      <c r="D10" s="13">
        <v>115</v>
      </c>
      <c r="E10" s="2">
        <v>125</v>
      </c>
      <c r="F10" s="14">
        <v>140</v>
      </c>
      <c r="G10" s="13">
        <v>90</v>
      </c>
      <c r="H10" s="2">
        <v>95</v>
      </c>
      <c r="I10" s="14" t="s">
        <v>172</v>
      </c>
      <c r="J10" s="68">
        <f t="shared" si="0"/>
        <v>235</v>
      </c>
      <c r="K10" s="16">
        <v>200</v>
      </c>
      <c r="L10" s="3">
        <v>210</v>
      </c>
      <c r="M10" s="14" t="s">
        <v>193</v>
      </c>
      <c r="N10" s="70">
        <f t="shared" si="1"/>
        <v>445</v>
      </c>
      <c r="O10" s="2">
        <v>8</v>
      </c>
    </row>
    <row r="11" spans="1:15" ht="13.5" thickBot="1">
      <c r="A11" s="2">
        <v>152</v>
      </c>
      <c r="B11" s="1" t="s">
        <v>130</v>
      </c>
      <c r="C11" s="15" t="s">
        <v>31</v>
      </c>
      <c r="D11" s="13">
        <v>125</v>
      </c>
      <c r="E11" s="2" t="s">
        <v>173</v>
      </c>
      <c r="F11" s="14">
        <v>135</v>
      </c>
      <c r="G11" s="13">
        <v>80</v>
      </c>
      <c r="H11" s="2">
        <v>85</v>
      </c>
      <c r="I11" s="14">
        <v>90</v>
      </c>
      <c r="J11" s="68">
        <f t="shared" si="0"/>
        <v>225</v>
      </c>
      <c r="K11" s="13">
        <v>210</v>
      </c>
      <c r="L11" s="2" t="s">
        <v>208</v>
      </c>
      <c r="M11" s="14" t="s">
        <v>208</v>
      </c>
      <c r="N11" s="70">
        <f t="shared" si="1"/>
        <v>435</v>
      </c>
      <c r="O11" s="2">
        <v>9</v>
      </c>
    </row>
    <row r="12" spans="1:15" ht="13.5" thickBot="1">
      <c r="A12" s="2"/>
      <c r="B12" s="7"/>
      <c r="C12" s="8"/>
      <c r="D12" s="13"/>
      <c r="E12" s="2"/>
      <c r="F12" s="14"/>
      <c r="G12" s="13"/>
      <c r="H12" s="2"/>
      <c r="I12" s="14"/>
      <c r="J12" s="68">
        <f t="shared" si="0"/>
        <v>0</v>
      </c>
      <c r="K12" s="13"/>
      <c r="L12" s="2"/>
      <c r="M12" s="14"/>
      <c r="N12" s="70">
        <f t="shared" si="1"/>
        <v>0</v>
      </c>
      <c r="O12" s="2">
        <v>10</v>
      </c>
    </row>
    <row r="13" spans="1:15" ht="13.5" thickBot="1">
      <c r="A13" s="2"/>
      <c r="B13" s="7"/>
      <c r="C13" s="8"/>
      <c r="D13" s="13"/>
      <c r="E13" s="2"/>
      <c r="F13" s="14"/>
      <c r="G13" s="13"/>
      <c r="H13" s="2"/>
      <c r="I13" s="14"/>
      <c r="J13" s="68">
        <f t="shared" si="0"/>
        <v>0</v>
      </c>
      <c r="K13" s="13"/>
      <c r="L13" s="2"/>
      <c r="M13" s="14"/>
      <c r="N13" s="70">
        <f t="shared" si="1"/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13"/>
      <c r="H14" s="2"/>
      <c r="I14" s="14"/>
      <c r="J14" s="68">
        <f t="shared" si="0"/>
        <v>0</v>
      </c>
      <c r="K14" s="13"/>
      <c r="L14" s="2"/>
      <c r="M14" s="14"/>
      <c r="N14" s="70">
        <f t="shared" si="1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13"/>
      <c r="H15" s="2"/>
      <c r="I15" s="14"/>
      <c r="J15" s="68">
        <f aca="true" t="shared" si="2" ref="J15:J28">MAX(D15:F15)+MAX(G15:I15)</f>
        <v>0</v>
      </c>
      <c r="K15" s="13"/>
      <c r="L15" s="2"/>
      <c r="M15" s="14"/>
      <c r="N15" s="70">
        <f aca="true" t="shared" si="3" ref="N15:N28">J15+MAX(K15:M15)</f>
        <v>0</v>
      </c>
      <c r="O15" s="2"/>
    </row>
    <row r="16" spans="1:15" ht="13.5" thickBot="1">
      <c r="A16" s="1"/>
      <c r="B16" s="7"/>
      <c r="C16" s="8"/>
      <c r="D16" s="13"/>
      <c r="E16" s="1"/>
      <c r="F16" s="65"/>
      <c r="G16" s="64"/>
      <c r="H16" s="1"/>
      <c r="I16" s="65"/>
      <c r="J16" s="68">
        <f t="shared" si="2"/>
        <v>0</v>
      </c>
      <c r="K16" s="64"/>
      <c r="L16" s="1"/>
      <c r="M16" s="65"/>
      <c r="N16" s="70">
        <f t="shared" si="3"/>
        <v>0</v>
      </c>
      <c r="O16" s="2"/>
    </row>
    <row r="17" spans="1:15" ht="13.5" thickBot="1">
      <c r="A17" s="2"/>
      <c r="B17" s="52"/>
      <c r="C17" s="53"/>
      <c r="D17" s="13"/>
      <c r="E17" s="2"/>
      <c r="F17" s="14"/>
      <c r="G17" s="13"/>
      <c r="H17" s="2"/>
      <c r="I17" s="14"/>
      <c r="J17" s="68">
        <f t="shared" si="2"/>
        <v>0</v>
      </c>
      <c r="K17" s="13"/>
      <c r="L17" s="2"/>
      <c r="M17" s="14"/>
      <c r="N17" s="70">
        <f t="shared" si="3"/>
        <v>0</v>
      </c>
      <c r="O17" s="2"/>
    </row>
    <row r="18" spans="1:15" ht="13.5" thickBot="1">
      <c r="A18" s="2"/>
      <c r="B18" s="46"/>
      <c r="C18" s="47"/>
      <c r="D18" s="13"/>
      <c r="E18" s="2"/>
      <c r="F18" s="14"/>
      <c r="G18" s="13"/>
      <c r="H18" s="2"/>
      <c r="I18" s="14"/>
      <c r="J18" s="68">
        <f t="shared" si="2"/>
        <v>0</v>
      </c>
      <c r="K18" s="16"/>
      <c r="L18" s="3"/>
      <c r="M18" s="20"/>
      <c r="N18" s="70">
        <f t="shared" si="3"/>
        <v>0</v>
      </c>
      <c r="O18" s="2"/>
    </row>
    <row r="19" spans="1:15" ht="13.5" thickBot="1">
      <c r="A19" s="2"/>
      <c r="B19" s="59"/>
      <c r="C19" s="60"/>
      <c r="D19" s="13"/>
      <c r="E19" s="2"/>
      <c r="F19" s="14"/>
      <c r="G19" s="17"/>
      <c r="H19" s="18"/>
      <c r="I19" s="19"/>
      <c r="J19" s="68">
        <f t="shared" si="2"/>
        <v>0</v>
      </c>
      <c r="K19" s="13"/>
      <c r="L19" s="2"/>
      <c r="M19" s="14"/>
      <c r="N19" s="70">
        <f t="shared" si="3"/>
        <v>0</v>
      </c>
      <c r="O19" s="2"/>
    </row>
    <row r="20" spans="1:15" ht="13.5" thickBot="1">
      <c r="A20" s="18"/>
      <c r="B20" s="1"/>
      <c r="C20" s="15"/>
      <c r="D20" s="17"/>
      <c r="E20" s="18"/>
      <c r="F20" s="19"/>
      <c r="G20" s="17"/>
      <c r="H20" s="18"/>
      <c r="I20" s="19"/>
      <c r="J20" s="50">
        <f t="shared" si="2"/>
        <v>0</v>
      </c>
      <c r="K20" s="17"/>
      <c r="L20" s="18"/>
      <c r="M20" s="19"/>
      <c r="N20" s="77">
        <f t="shared" si="3"/>
        <v>0</v>
      </c>
      <c r="O20" s="18"/>
    </row>
    <row r="21" spans="1:15" ht="13.5" thickBot="1">
      <c r="A21" s="2"/>
      <c r="B21" s="1"/>
      <c r="C21" s="15"/>
      <c r="D21" s="13"/>
      <c r="E21" s="2"/>
      <c r="F21" s="14"/>
      <c r="G21" s="13"/>
      <c r="H21" s="2"/>
      <c r="I21" s="14"/>
      <c r="J21" s="78">
        <f t="shared" si="2"/>
        <v>0</v>
      </c>
      <c r="K21" s="13"/>
      <c r="L21" s="2"/>
      <c r="M21" s="14"/>
      <c r="N21" s="39">
        <f t="shared" si="3"/>
        <v>0</v>
      </c>
      <c r="O21" s="28"/>
    </row>
    <row r="22" spans="1:15" ht="13.5" thickBot="1">
      <c r="A22" s="1"/>
      <c r="B22" s="48"/>
      <c r="C22" s="49"/>
      <c r="D22" s="13"/>
      <c r="E22" s="1"/>
      <c r="F22" s="65"/>
      <c r="G22" s="64"/>
      <c r="H22" s="1"/>
      <c r="I22" s="65"/>
      <c r="J22" s="68">
        <f t="shared" si="2"/>
        <v>0</v>
      </c>
      <c r="K22" s="64"/>
      <c r="L22" s="1"/>
      <c r="M22" s="65"/>
      <c r="N22" s="39">
        <f t="shared" si="3"/>
        <v>0</v>
      </c>
      <c r="O22" s="63"/>
    </row>
    <row r="23" spans="1:15" ht="13.5" thickBot="1">
      <c r="A23" s="2"/>
      <c r="B23" s="48"/>
      <c r="C23" s="49"/>
      <c r="D23" s="51"/>
      <c r="E23" s="2"/>
      <c r="F23" s="14"/>
      <c r="G23" s="13"/>
      <c r="H23" s="2"/>
      <c r="I23" s="14"/>
      <c r="J23" s="68">
        <f t="shared" si="2"/>
        <v>0</v>
      </c>
      <c r="K23" s="13"/>
      <c r="L23" s="2"/>
      <c r="M23" s="14"/>
      <c r="N23" s="39">
        <f t="shared" si="3"/>
        <v>0</v>
      </c>
      <c r="O23" s="63"/>
    </row>
    <row r="24" spans="1:15" ht="13.5" thickBot="1">
      <c r="A24" s="2"/>
      <c r="B24" s="48"/>
      <c r="C24" s="49"/>
      <c r="D24" s="51"/>
      <c r="E24" s="2"/>
      <c r="F24" s="14"/>
      <c r="G24" s="13"/>
      <c r="H24" s="2"/>
      <c r="I24" s="14"/>
      <c r="J24" s="50">
        <f t="shared" si="2"/>
        <v>0</v>
      </c>
      <c r="K24" s="13"/>
      <c r="L24" s="2"/>
      <c r="M24" s="14"/>
      <c r="N24" s="39">
        <f t="shared" si="3"/>
        <v>0</v>
      </c>
      <c r="O24" s="63"/>
    </row>
    <row r="25" spans="1:15" ht="13.5" thickBot="1">
      <c r="A25" s="2"/>
      <c r="B25" s="48"/>
      <c r="C25" s="49"/>
      <c r="D25" s="51"/>
      <c r="E25" s="2"/>
      <c r="F25" s="14"/>
      <c r="G25" s="13"/>
      <c r="H25" s="2"/>
      <c r="I25" s="14"/>
      <c r="J25" s="50">
        <f t="shared" si="2"/>
        <v>0</v>
      </c>
      <c r="K25" s="13"/>
      <c r="L25" s="2"/>
      <c r="M25" s="14"/>
      <c r="N25" s="39">
        <f t="shared" si="3"/>
        <v>0</v>
      </c>
      <c r="O25" s="63"/>
    </row>
    <row r="26" spans="1:15" ht="13.5" thickBot="1">
      <c r="A26" s="1"/>
      <c r="B26" s="1"/>
      <c r="C26" s="15"/>
      <c r="D26" s="51"/>
      <c r="E26" s="2"/>
      <c r="F26" s="14"/>
      <c r="G26" s="13"/>
      <c r="H26" s="2"/>
      <c r="I26" s="14"/>
      <c r="J26" s="50">
        <f t="shared" si="2"/>
        <v>0</v>
      </c>
      <c r="K26" s="13"/>
      <c r="L26" s="2"/>
      <c r="M26" s="14"/>
      <c r="N26" s="39">
        <f t="shared" si="3"/>
        <v>0</v>
      </c>
      <c r="O26" s="63"/>
    </row>
    <row r="27" spans="1:15" ht="13.5" thickBot="1">
      <c r="A27" s="1"/>
      <c r="B27" s="1"/>
      <c r="C27" s="15"/>
      <c r="D27" s="51"/>
      <c r="E27" s="2"/>
      <c r="F27" s="14"/>
      <c r="G27" s="13"/>
      <c r="H27" s="2"/>
      <c r="I27" s="14"/>
      <c r="J27" s="50">
        <f t="shared" si="2"/>
        <v>0</v>
      </c>
      <c r="K27" s="13"/>
      <c r="L27" s="2"/>
      <c r="M27" s="14"/>
      <c r="N27" s="39">
        <f t="shared" si="3"/>
        <v>0</v>
      </c>
      <c r="O27" s="63"/>
    </row>
    <row r="28" spans="1:15" ht="13.5" thickBot="1">
      <c r="A28" s="1"/>
      <c r="B28" s="1"/>
      <c r="C28" s="15"/>
      <c r="D28" s="84"/>
      <c r="E28" s="24"/>
      <c r="F28" s="25"/>
      <c r="G28" s="13"/>
      <c r="H28" s="2"/>
      <c r="I28" s="14"/>
      <c r="J28" s="50">
        <f t="shared" si="2"/>
        <v>0</v>
      </c>
      <c r="K28" s="13"/>
      <c r="L28" s="2"/>
      <c r="M28" s="14"/>
      <c r="N28" s="39">
        <f t="shared" si="3"/>
        <v>0</v>
      </c>
      <c r="O28" s="63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E23" sqref="E23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6" width="2.7109375" style="0" customWidth="1"/>
  </cols>
  <sheetData>
    <row r="1" spans="1:15" ht="20.25" customHeight="1">
      <c r="A1" s="113" t="s">
        <v>13</v>
      </c>
      <c r="B1" s="116" t="s">
        <v>71</v>
      </c>
      <c r="C1" s="116"/>
      <c r="D1" s="116" t="s">
        <v>0</v>
      </c>
      <c r="E1" s="116"/>
      <c r="F1" s="116"/>
      <c r="G1" s="116" t="s">
        <v>1</v>
      </c>
      <c r="H1" s="116"/>
      <c r="I1" s="116"/>
      <c r="J1" s="116"/>
      <c r="K1" s="116" t="s">
        <v>2</v>
      </c>
      <c r="L1" s="116"/>
      <c r="M1" s="116"/>
      <c r="N1" s="36" t="s">
        <v>3</v>
      </c>
      <c r="O1" s="114" t="s">
        <v>14</v>
      </c>
    </row>
    <row r="2" spans="1:15" ht="13.5" thickBot="1">
      <c r="A2" s="113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91" t="s">
        <v>9</v>
      </c>
      <c r="H2" s="91" t="s">
        <v>10</v>
      </c>
      <c r="I2" s="91" t="s">
        <v>11</v>
      </c>
      <c r="J2" s="5" t="s">
        <v>12</v>
      </c>
      <c r="K2" s="91" t="s">
        <v>6</v>
      </c>
      <c r="L2" s="91" t="s">
        <v>10</v>
      </c>
      <c r="M2" s="91" t="s">
        <v>8</v>
      </c>
      <c r="N2" s="37"/>
      <c r="O2" s="115"/>
    </row>
    <row r="3" spans="1:15" ht="13.5" thickBot="1">
      <c r="A3" s="2">
        <v>161.3</v>
      </c>
      <c r="B3" s="7" t="s">
        <v>72</v>
      </c>
      <c r="C3" s="8" t="s">
        <v>25</v>
      </c>
      <c r="D3" s="9">
        <v>215</v>
      </c>
      <c r="E3" s="10">
        <v>225</v>
      </c>
      <c r="F3" s="11">
        <v>240</v>
      </c>
      <c r="G3" s="9">
        <v>140</v>
      </c>
      <c r="H3" s="10">
        <v>150</v>
      </c>
      <c r="I3" s="97" t="s">
        <v>181</v>
      </c>
      <c r="J3" s="50">
        <f>MAX(D3:F3)+MAX(G3:I3)</f>
        <v>390</v>
      </c>
      <c r="K3" s="43">
        <v>215</v>
      </c>
      <c r="L3" s="10">
        <v>230</v>
      </c>
      <c r="M3" s="97">
        <v>245</v>
      </c>
      <c r="N3" s="39">
        <f>J3+MAX(K3:M3)</f>
        <v>635</v>
      </c>
      <c r="O3" s="28">
        <v>1</v>
      </c>
    </row>
    <row r="4" spans="1:15" ht="13.5" thickBot="1">
      <c r="A4" s="2">
        <v>157.6</v>
      </c>
      <c r="B4" s="7" t="s">
        <v>95</v>
      </c>
      <c r="C4" s="8" t="s">
        <v>29</v>
      </c>
      <c r="D4" s="13">
        <v>190</v>
      </c>
      <c r="E4" s="2">
        <v>205</v>
      </c>
      <c r="F4" s="14">
        <v>215</v>
      </c>
      <c r="G4" s="13">
        <v>95</v>
      </c>
      <c r="H4" s="2">
        <v>105</v>
      </c>
      <c r="I4" s="56">
        <v>110</v>
      </c>
      <c r="J4" s="50">
        <f>MAX(D4:F4)+MAX(G4:I4)</f>
        <v>325</v>
      </c>
      <c r="K4" s="28">
        <v>215</v>
      </c>
      <c r="L4" s="2">
        <v>230</v>
      </c>
      <c r="M4" s="56" t="s">
        <v>208</v>
      </c>
      <c r="N4" s="39">
        <f>J4+MAX(K4:M4)</f>
        <v>555</v>
      </c>
      <c r="O4" s="28">
        <v>2</v>
      </c>
    </row>
    <row r="5" spans="1:15" ht="13.5" thickBot="1">
      <c r="A5" s="2">
        <v>161.5</v>
      </c>
      <c r="B5" s="7" t="s">
        <v>131</v>
      </c>
      <c r="C5" s="8" t="s">
        <v>43</v>
      </c>
      <c r="D5" s="13">
        <v>145</v>
      </c>
      <c r="E5" s="2">
        <v>155</v>
      </c>
      <c r="F5" s="14">
        <v>170</v>
      </c>
      <c r="G5" s="13">
        <v>85</v>
      </c>
      <c r="H5" s="2">
        <v>90</v>
      </c>
      <c r="I5" s="56" t="s">
        <v>186</v>
      </c>
      <c r="J5" s="50">
        <f>MAX(D5:F5)+MAX(G5:I5)</f>
        <v>260</v>
      </c>
      <c r="K5" s="28">
        <v>205</v>
      </c>
      <c r="L5" s="2">
        <v>245</v>
      </c>
      <c r="M5" s="56">
        <v>260</v>
      </c>
      <c r="N5" s="39">
        <f>J5+MAX(K5:M5)</f>
        <v>520</v>
      </c>
      <c r="O5" s="28">
        <v>3</v>
      </c>
    </row>
    <row r="6" spans="1:15" ht="13.5" thickBot="1">
      <c r="A6" s="2">
        <v>159</v>
      </c>
      <c r="B6" s="7" t="s">
        <v>167</v>
      </c>
      <c r="C6" s="8" t="s">
        <v>31</v>
      </c>
      <c r="D6" s="13">
        <v>115</v>
      </c>
      <c r="E6" s="2">
        <v>130</v>
      </c>
      <c r="F6" s="14">
        <v>150</v>
      </c>
      <c r="G6" s="13">
        <v>80</v>
      </c>
      <c r="H6" s="2">
        <v>95</v>
      </c>
      <c r="I6" s="56">
        <v>110</v>
      </c>
      <c r="J6" s="50">
        <f>MAX(D6:F6)+MAX(G6:I6)</f>
        <v>260</v>
      </c>
      <c r="K6" s="28">
        <v>215</v>
      </c>
      <c r="L6" s="2">
        <v>235</v>
      </c>
      <c r="M6" s="56" t="s">
        <v>207</v>
      </c>
      <c r="N6" s="39">
        <f>J6+MAX(K6:M6)</f>
        <v>495</v>
      </c>
      <c r="O6" s="28">
        <v>4</v>
      </c>
    </row>
    <row r="7" spans="1:15" ht="13.5" thickBot="1">
      <c r="A7" s="2">
        <v>164</v>
      </c>
      <c r="B7" s="7" t="s">
        <v>168</v>
      </c>
      <c r="C7" s="8" t="s">
        <v>31</v>
      </c>
      <c r="D7" s="13">
        <v>155</v>
      </c>
      <c r="E7" s="2">
        <v>165</v>
      </c>
      <c r="F7" s="14" t="s">
        <v>191</v>
      </c>
      <c r="G7" s="13" t="s">
        <v>217</v>
      </c>
      <c r="H7" s="2" t="s">
        <v>217</v>
      </c>
      <c r="I7" s="56" t="s">
        <v>217</v>
      </c>
      <c r="J7" s="50">
        <f>MAX(D7:F7)+MAX(G7:I7)</f>
        <v>165</v>
      </c>
      <c r="K7" s="28" t="s">
        <v>217</v>
      </c>
      <c r="L7" s="2" t="s">
        <v>217</v>
      </c>
      <c r="M7" s="56" t="s">
        <v>217</v>
      </c>
      <c r="N7" s="39" t="s">
        <v>218</v>
      </c>
      <c r="O7" s="28">
        <v>5</v>
      </c>
    </row>
    <row r="8" spans="1:15" ht="13.5" thickBot="1">
      <c r="A8" s="2"/>
      <c r="B8" s="1"/>
      <c r="C8" s="15"/>
      <c r="D8" s="13"/>
      <c r="E8" s="2"/>
      <c r="F8" s="14"/>
      <c r="G8" s="13"/>
      <c r="H8" s="2"/>
      <c r="I8" s="56"/>
      <c r="J8" s="50">
        <f aca="true" t="shared" si="0" ref="J8:J16">MAX(D8:F8)+MAX(G8:I8)</f>
        <v>0</v>
      </c>
      <c r="K8" s="95"/>
      <c r="L8" s="3"/>
      <c r="M8" s="96"/>
      <c r="N8" s="39">
        <f aca="true" t="shared" si="1" ref="N8:N16">J8+MAX(K8:M8)</f>
        <v>0</v>
      </c>
      <c r="O8" s="28">
        <v>6</v>
      </c>
    </row>
    <row r="9" spans="1:15" ht="13.5" thickBot="1">
      <c r="A9" s="2"/>
      <c r="B9" s="7"/>
      <c r="C9" s="8"/>
      <c r="D9" s="92"/>
      <c r="E9" s="93"/>
      <c r="F9" s="94"/>
      <c r="G9" s="92"/>
      <c r="H9" s="93"/>
      <c r="I9" s="94"/>
      <c r="J9" s="50"/>
      <c r="K9" s="92"/>
      <c r="L9" s="93"/>
      <c r="M9" s="94"/>
      <c r="N9" s="39"/>
      <c r="O9" s="28">
        <v>7</v>
      </c>
    </row>
    <row r="10" spans="1:15" ht="13.5" thickBot="1">
      <c r="A10" s="2"/>
      <c r="B10" s="7"/>
      <c r="C10" s="8"/>
      <c r="D10" s="13"/>
      <c r="E10" s="2"/>
      <c r="F10" s="14"/>
      <c r="G10" s="13"/>
      <c r="H10" s="2"/>
      <c r="I10" s="14"/>
      <c r="J10" s="50">
        <f t="shared" si="0"/>
        <v>0</v>
      </c>
      <c r="K10" s="13"/>
      <c r="L10" s="2"/>
      <c r="M10" s="14"/>
      <c r="N10" s="98">
        <f t="shared" si="1"/>
        <v>0</v>
      </c>
      <c r="O10" s="28">
        <v>8</v>
      </c>
    </row>
    <row r="11" spans="1:15" ht="13.5" thickBot="1">
      <c r="A11" s="2"/>
      <c r="B11" s="7"/>
      <c r="C11" s="8"/>
      <c r="D11" s="13"/>
      <c r="E11" s="2"/>
      <c r="F11" s="14"/>
      <c r="G11" s="13"/>
      <c r="H11" s="2"/>
      <c r="I11" s="14"/>
      <c r="J11" s="12">
        <f t="shared" si="0"/>
        <v>0</v>
      </c>
      <c r="K11" s="13"/>
      <c r="L11" s="2"/>
      <c r="M11" s="14"/>
      <c r="N11" s="98">
        <f t="shared" si="1"/>
        <v>0</v>
      </c>
      <c r="O11" s="28">
        <v>9</v>
      </c>
    </row>
    <row r="12" spans="1:15" ht="13.5" thickBot="1">
      <c r="A12" s="2"/>
      <c r="B12" s="7"/>
      <c r="C12" s="8"/>
      <c r="D12" s="13"/>
      <c r="E12" s="2"/>
      <c r="F12" s="14"/>
      <c r="G12" s="13"/>
      <c r="H12" s="2"/>
      <c r="I12" s="14"/>
      <c r="J12" s="12">
        <f t="shared" si="0"/>
        <v>0</v>
      </c>
      <c r="K12" s="13"/>
      <c r="L12" s="2"/>
      <c r="M12" s="14"/>
      <c r="N12" s="98">
        <f t="shared" si="1"/>
        <v>0</v>
      </c>
      <c r="O12" s="28">
        <v>10</v>
      </c>
    </row>
    <row r="13" spans="1:15" ht="13.5" thickBot="1">
      <c r="A13" s="2"/>
      <c r="B13" s="7"/>
      <c r="C13" s="8"/>
      <c r="D13" s="13"/>
      <c r="E13" s="2"/>
      <c r="F13" s="14"/>
      <c r="G13" s="13"/>
      <c r="H13" s="2"/>
      <c r="I13" s="14"/>
      <c r="J13" s="12">
        <f t="shared" si="0"/>
        <v>0</v>
      </c>
      <c r="K13" s="13"/>
      <c r="L13" s="2"/>
      <c r="M13" s="14"/>
      <c r="N13" s="98">
        <f t="shared" si="1"/>
        <v>0</v>
      </c>
      <c r="O13" s="28"/>
    </row>
    <row r="14" spans="1:15" ht="13.5" thickBot="1">
      <c r="A14" s="2"/>
      <c r="B14" s="7"/>
      <c r="C14" s="8"/>
      <c r="D14" s="13"/>
      <c r="E14" s="2"/>
      <c r="F14" s="14"/>
      <c r="G14" s="13"/>
      <c r="H14" s="2"/>
      <c r="I14" s="14"/>
      <c r="J14" s="12">
        <f t="shared" si="0"/>
        <v>0</v>
      </c>
      <c r="K14" s="13"/>
      <c r="L14" s="2"/>
      <c r="M14" s="14"/>
      <c r="N14" s="98">
        <f t="shared" si="1"/>
        <v>0</v>
      </c>
      <c r="O14" s="28"/>
    </row>
    <row r="15" spans="1:15" ht="13.5" thickBot="1">
      <c r="A15" s="2"/>
      <c r="B15" s="1"/>
      <c r="C15" s="15"/>
      <c r="D15" s="13"/>
      <c r="E15" s="2"/>
      <c r="F15" s="14"/>
      <c r="G15" s="13"/>
      <c r="H15" s="2"/>
      <c r="I15" s="14"/>
      <c r="J15" s="12">
        <f t="shared" si="0"/>
        <v>0</v>
      </c>
      <c r="K15" s="13"/>
      <c r="L15" s="2"/>
      <c r="M15" s="14"/>
      <c r="N15" s="98">
        <f t="shared" si="1"/>
        <v>0</v>
      </c>
      <c r="O15" s="28"/>
    </row>
    <row r="16" spans="1:15" ht="13.5" thickBot="1">
      <c r="A16" s="2"/>
      <c r="B16" s="7"/>
      <c r="C16" s="8"/>
      <c r="D16" s="13"/>
      <c r="E16" s="2"/>
      <c r="F16" s="14"/>
      <c r="G16" s="13"/>
      <c r="H16" s="2"/>
      <c r="I16" s="14"/>
      <c r="J16" s="12">
        <f t="shared" si="0"/>
        <v>0</v>
      </c>
      <c r="K16" s="13"/>
      <c r="L16" s="2"/>
      <c r="M16" s="14"/>
      <c r="N16" s="98">
        <f t="shared" si="1"/>
        <v>0</v>
      </c>
      <c r="O16" s="28"/>
    </row>
    <row r="17" spans="1:15" ht="13.5" thickBot="1">
      <c r="A17" s="2"/>
      <c r="B17" s="7"/>
      <c r="C17" s="8"/>
      <c r="D17" s="13"/>
      <c r="E17" s="2"/>
      <c r="F17" s="14"/>
      <c r="G17" s="13"/>
      <c r="H17" s="2"/>
      <c r="I17" s="14"/>
      <c r="J17" s="12">
        <f aca="true" t="shared" si="2" ref="J17:J22">MAX(D17:F17)+MAX(G17:I17)</f>
        <v>0</v>
      </c>
      <c r="K17" s="13"/>
      <c r="L17" s="2"/>
      <c r="M17" s="14"/>
      <c r="N17" s="98">
        <f aca="true" t="shared" si="3" ref="N17:N22">J17+MAX(K17:M17)</f>
        <v>0</v>
      </c>
      <c r="O17" s="28"/>
    </row>
    <row r="18" spans="1:15" ht="13.5" thickBot="1">
      <c r="A18" s="2"/>
      <c r="B18" s="80"/>
      <c r="C18" s="81"/>
      <c r="D18" s="13"/>
      <c r="E18" s="2"/>
      <c r="F18" s="14"/>
      <c r="G18" s="13"/>
      <c r="H18" s="2"/>
      <c r="I18" s="14"/>
      <c r="J18" s="12">
        <f t="shared" si="2"/>
        <v>0</v>
      </c>
      <c r="K18" s="13"/>
      <c r="L18" s="2"/>
      <c r="M18" s="14"/>
      <c r="N18" s="98">
        <f t="shared" si="3"/>
        <v>0</v>
      </c>
      <c r="O18" s="28"/>
    </row>
    <row r="19" spans="1:15" ht="13.5" thickBot="1">
      <c r="A19" s="2"/>
      <c r="B19" s="46"/>
      <c r="C19" s="47"/>
      <c r="D19" s="13"/>
      <c r="E19" s="2"/>
      <c r="F19" s="14"/>
      <c r="G19" s="13"/>
      <c r="H19" s="2"/>
      <c r="I19" s="14"/>
      <c r="J19" s="12">
        <f t="shared" si="2"/>
        <v>0</v>
      </c>
      <c r="K19" s="13"/>
      <c r="L19" s="2"/>
      <c r="M19" s="14"/>
      <c r="N19" s="98">
        <f t="shared" si="3"/>
        <v>0</v>
      </c>
      <c r="O19" s="28"/>
    </row>
    <row r="20" spans="1:15" ht="13.5" thickBot="1">
      <c r="A20" s="72"/>
      <c r="B20" s="7"/>
      <c r="C20" s="8"/>
      <c r="D20" s="13"/>
      <c r="E20" s="2"/>
      <c r="F20" s="14"/>
      <c r="G20" s="13"/>
      <c r="H20" s="2"/>
      <c r="I20" s="14"/>
      <c r="J20" s="12">
        <f t="shared" si="2"/>
        <v>0</v>
      </c>
      <c r="K20" s="13"/>
      <c r="L20" s="2"/>
      <c r="M20" s="14"/>
      <c r="N20" s="98">
        <f t="shared" si="3"/>
        <v>0</v>
      </c>
      <c r="O20" s="28"/>
    </row>
    <row r="21" spans="1:15" ht="13.5" thickBot="1">
      <c r="A21" s="18"/>
      <c r="B21" s="80"/>
      <c r="C21" s="81"/>
      <c r="D21" s="13"/>
      <c r="E21" s="2"/>
      <c r="F21" s="14"/>
      <c r="G21" s="13"/>
      <c r="H21" s="2"/>
      <c r="I21" s="14"/>
      <c r="J21" s="12">
        <f t="shared" si="2"/>
        <v>0</v>
      </c>
      <c r="K21" s="13"/>
      <c r="L21" s="2"/>
      <c r="M21" s="14"/>
      <c r="N21" s="98">
        <f t="shared" si="3"/>
        <v>0</v>
      </c>
      <c r="O21" s="28"/>
    </row>
    <row r="22" spans="1:15" ht="13.5" thickBot="1">
      <c r="A22" s="2"/>
      <c r="B22" s="46"/>
      <c r="C22" s="47"/>
      <c r="D22" s="13"/>
      <c r="E22" s="2"/>
      <c r="F22" s="14"/>
      <c r="G22" s="13"/>
      <c r="H22" s="2"/>
      <c r="I22" s="14"/>
      <c r="J22" s="12">
        <f t="shared" si="2"/>
        <v>0</v>
      </c>
      <c r="K22" s="13"/>
      <c r="L22" s="2"/>
      <c r="M22" s="14"/>
      <c r="N22" s="98">
        <f t="shared" si="3"/>
        <v>0</v>
      </c>
      <c r="O22" s="28"/>
    </row>
    <row r="23" spans="1:15" ht="13.5" thickBot="1">
      <c r="A23" s="1"/>
      <c r="B23" s="1"/>
      <c r="C23" s="15"/>
      <c r="D23" s="13"/>
      <c r="E23" s="2"/>
      <c r="F23" s="14"/>
      <c r="G23" s="13"/>
      <c r="H23" s="2"/>
      <c r="I23" s="14"/>
      <c r="J23" s="12">
        <f aca="true" t="shared" si="4" ref="J23:J33">MAX(D23:F23)+MAX(G23:I23)</f>
        <v>0</v>
      </c>
      <c r="K23" s="13"/>
      <c r="L23" s="2"/>
      <c r="M23" s="14"/>
      <c r="N23" s="98">
        <f aca="true" t="shared" si="5" ref="N23:N33">J23+MAX(K23:M23)</f>
        <v>0</v>
      </c>
      <c r="O23" s="28"/>
    </row>
    <row r="24" spans="1:15" ht="13.5" thickBot="1">
      <c r="A24" s="1"/>
      <c r="B24" s="1"/>
      <c r="C24" s="15"/>
      <c r="D24" s="13"/>
      <c r="E24" s="2"/>
      <c r="F24" s="14"/>
      <c r="G24" s="13"/>
      <c r="H24" s="2"/>
      <c r="I24" s="14"/>
      <c r="J24" s="12">
        <f t="shared" si="4"/>
        <v>0</v>
      </c>
      <c r="K24" s="13"/>
      <c r="L24" s="2"/>
      <c r="M24" s="14"/>
      <c r="N24" s="98">
        <f t="shared" si="5"/>
        <v>0</v>
      </c>
      <c r="O24" s="28"/>
    </row>
    <row r="25" spans="1:15" ht="13.5" thickBot="1">
      <c r="A25" s="1"/>
      <c r="B25" s="1"/>
      <c r="C25" s="15"/>
      <c r="D25" s="13"/>
      <c r="E25" s="2"/>
      <c r="F25" s="14"/>
      <c r="G25" s="13"/>
      <c r="H25" s="2"/>
      <c r="I25" s="14"/>
      <c r="J25" s="12">
        <f t="shared" si="4"/>
        <v>0</v>
      </c>
      <c r="K25" s="13"/>
      <c r="L25" s="2"/>
      <c r="M25" s="14"/>
      <c r="N25" s="98">
        <f t="shared" si="5"/>
        <v>0</v>
      </c>
      <c r="O25" s="28"/>
    </row>
    <row r="26" spans="1:15" ht="13.5" thickBot="1">
      <c r="A26" s="1"/>
      <c r="B26" s="1"/>
      <c r="C26" s="15"/>
      <c r="D26" s="13"/>
      <c r="E26" s="2"/>
      <c r="F26" s="14"/>
      <c r="G26" s="13"/>
      <c r="H26" s="2"/>
      <c r="I26" s="14"/>
      <c r="J26" s="12">
        <f t="shared" si="4"/>
        <v>0</v>
      </c>
      <c r="K26" s="13"/>
      <c r="L26" s="2"/>
      <c r="M26" s="14"/>
      <c r="N26" s="98">
        <f t="shared" si="5"/>
        <v>0</v>
      </c>
      <c r="O26" s="28"/>
    </row>
    <row r="27" spans="1:15" ht="13.5" thickBot="1">
      <c r="A27" s="1"/>
      <c r="B27" s="1"/>
      <c r="C27" s="15"/>
      <c r="D27" s="13"/>
      <c r="E27" s="2"/>
      <c r="F27" s="14"/>
      <c r="G27" s="13"/>
      <c r="H27" s="2"/>
      <c r="I27" s="14"/>
      <c r="J27" s="12">
        <f t="shared" si="4"/>
        <v>0</v>
      </c>
      <c r="K27" s="13"/>
      <c r="L27" s="2"/>
      <c r="M27" s="14"/>
      <c r="N27" s="98">
        <f t="shared" si="5"/>
        <v>0</v>
      </c>
      <c r="O27" s="28"/>
    </row>
    <row r="28" spans="1:15" ht="13.5" thickBot="1">
      <c r="A28" s="1"/>
      <c r="B28" s="1"/>
      <c r="C28" s="15"/>
      <c r="D28" s="13"/>
      <c r="E28" s="2"/>
      <c r="F28" s="14"/>
      <c r="G28" s="13"/>
      <c r="H28" s="2"/>
      <c r="I28" s="14"/>
      <c r="J28" s="12">
        <f t="shared" si="4"/>
        <v>0</v>
      </c>
      <c r="K28" s="13"/>
      <c r="L28" s="2"/>
      <c r="M28" s="14"/>
      <c r="N28" s="98">
        <f t="shared" si="5"/>
        <v>0</v>
      </c>
      <c r="O28" s="28"/>
    </row>
    <row r="29" spans="1:15" ht="13.5" thickBot="1">
      <c r="A29" s="1"/>
      <c r="B29" s="1"/>
      <c r="C29" s="15"/>
      <c r="D29" s="13"/>
      <c r="E29" s="2"/>
      <c r="F29" s="14"/>
      <c r="G29" s="13"/>
      <c r="H29" s="2"/>
      <c r="I29" s="14"/>
      <c r="J29" s="12">
        <f t="shared" si="4"/>
        <v>0</v>
      </c>
      <c r="K29" s="13"/>
      <c r="L29" s="2"/>
      <c r="M29" s="14"/>
      <c r="N29" s="98">
        <f t="shared" si="5"/>
        <v>0</v>
      </c>
      <c r="O29" s="28"/>
    </row>
    <row r="30" spans="1:15" ht="13.5" thickBot="1">
      <c r="A30" s="1"/>
      <c r="B30" s="1"/>
      <c r="C30" s="15"/>
      <c r="D30" s="13"/>
      <c r="E30" s="2"/>
      <c r="F30" s="14"/>
      <c r="G30" s="13"/>
      <c r="H30" s="2"/>
      <c r="I30" s="14"/>
      <c r="J30" s="12">
        <f t="shared" si="4"/>
        <v>0</v>
      </c>
      <c r="K30" s="13"/>
      <c r="L30" s="2"/>
      <c r="M30" s="14"/>
      <c r="N30" s="98">
        <f t="shared" si="5"/>
        <v>0</v>
      </c>
      <c r="O30" s="28"/>
    </row>
    <row r="31" spans="1:15" ht="13.5" thickBot="1">
      <c r="A31" s="1"/>
      <c r="B31" s="1"/>
      <c r="C31" s="15"/>
      <c r="D31" s="13"/>
      <c r="E31" s="2"/>
      <c r="F31" s="14"/>
      <c r="G31" s="13"/>
      <c r="H31" s="2"/>
      <c r="I31" s="14"/>
      <c r="J31" s="12">
        <f t="shared" si="4"/>
        <v>0</v>
      </c>
      <c r="K31" s="13"/>
      <c r="L31" s="2"/>
      <c r="M31" s="14"/>
      <c r="N31" s="98">
        <f t="shared" si="5"/>
        <v>0</v>
      </c>
      <c r="O31" s="28"/>
    </row>
    <row r="32" spans="1:15" ht="13.5" thickBot="1">
      <c r="A32" s="1"/>
      <c r="B32" s="1"/>
      <c r="C32" s="15"/>
      <c r="D32" s="13"/>
      <c r="E32" s="2"/>
      <c r="F32" s="14"/>
      <c r="G32" s="13"/>
      <c r="H32" s="2"/>
      <c r="I32" s="14"/>
      <c r="J32" s="12">
        <f t="shared" si="4"/>
        <v>0</v>
      </c>
      <c r="K32" s="13"/>
      <c r="L32" s="2"/>
      <c r="M32" s="14"/>
      <c r="N32" s="98">
        <f t="shared" si="5"/>
        <v>0</v>
      </c>
      <c r="O32" s="28"/>
    </row>
    <row r="33" spans="1:15" ht="13.5" thickBot="1">
      <c r="A33" s="1"/>
      <c r="B33" s="1"/>
      <c r="C33" s="15"/>
      <c r="D33" s="23"/>
      <c r="E33" s="24"/>
      <c r="F33" s="25"/>
      <c r="G33" s="23"/>
      <c r="H33" s="24"/>
      <c r="I33" s="25"/>
      <c r="J33" s="99">
        <f t="shared" si="4"/>
        <v>0</v>
      </c>
      <c r="K33" s="23"/>
      <c r="L33" s="24"/>
      <c r="M33" s="25"/>
      <c r="N33" s="39">
        <f t="shared" si="5"/>
        <v>0</v>
      </c>
      <c r="O33" s="28"/>
    </row>
  </sheetData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blemons</cp:lastModifiedBy>
  <cp:lastPrinted>2009-03-24T15:03:25Z</cp:lastPrinted>
  <dcterms:created xsi:type="dcterms:W3CDTF">2007-01-27T02:08:45Z</dcterms:created>
  <dcterms:modified xsi:type="dcterms:W3CDTF">2011-04-25T17:04:27Z</dcterms:modified>
  <cp:category/>
  <cp:version/>
  <cp:contentType/>
  <cp:contentStatus/>
</cp:coreProperties>
</file>